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Лист2" sheetId="1" state="hidden" r:id="rId1"/>
    <sheet name="STAN textile" sheetId="2" r:id="rId2"/>
    <sheet name="LeelaSalesPromotion" sheetId="3" r:id="rId3"/>
    <sheet name="Услуги печати" sheetId="4" r:id="rId4"/>
  </sheets>
  <definedNames>
    <definedName name="_xlnm.Print_Area" localSheetId="1">'STAN textile'!$A$1:$G$4</definedName>
    <definedName name="_xlnm.Print_Titles" localSheetId="1">'STAN textile'!$5:$7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2" authorId="0">
      <text>
        <r>
          <rPr>
            <sz val="11"/>
            <color indexed="8"/>
            <rFont val="Calibri"/>
            <family val="0"/>
          </rPr>
          <t>Подставьте сюда  предполагаемый размер скидки, в зависимости от объема, по таблице справа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3" authorId="0">
      <text>
        <r>
          <rPr>
            <sz val="11"/>
            <color indexed="8"/>
            <rFont val="Calibri"/>
            <family val="0"/>
          </rPr>
          <t>Подставьте сюда  предполагаемый размер скидки, в зависимости от объема, по таблице справа</t>
        </r>
      </text>
    </comment>
  </commentList>
</comments>
</file>

<file path=xl/sharedStrings.xml><?xml version="1.0" encoding="utf-8"?>
<sst xmlns="http://schemas.openxmlformats.org/spreadsheetml/2006/main" count="720" uniqueCount="303">
  <si>
    <t xml:space="preserve">  </t>
  </si>
  <si>
    <t>Прайс лист на продукцию STAN textile</t>
  </si>
  <si>
    <t>Введите размер скидки:</t>
  </si>
  <si>
    <t>от</t>
  </si>
  <si>
    <t>1</t>
  </si>
  <si>
    <t>до</t>
  </si>
  <si>
    <t>9</t>
  </si>
  <si>
    <t>49</t>
  </si>
  <si>
    <t>99</t>
  </si>
  <si>
    <t>499</t>
  </si>
  <si>
    <t>999</t>
  </si>
  <si>
    <t>9XL</t>
  </si>
  <si>
    <t>Артикул</t>
  </si>
  <si>
    <t>Наименование</t>
  </si>
  <si>
    <t>Плотность</t>
  </si>
  <si>
    <t>Состав</t>
  </si>
  <si>
    <t>Цвет / размер</t>
  </si>
  <si>
    <t>Базовая цена  за штуку, руб.</t>
  </si>
  <si>
    <t>ВАША цена  за штуку, руб.</t>
  </si>
  <si>
    <t>Дог-ная</t>
  </si>
  <si>
    <t>Таблица скидок, от кол-ва одного артикула в заказе</t>
  </si>
  <si>
    <r>
      <rPr>
        <b/>
        <sz val="12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Минимальный заказ на </t>
    </r>
    <r>
      <rPr>
        <b/>
        <sz val="12"/>
        <color indexed="8"/>
        <rFont val="Times New Roman"/>
        <family val="1"/>
      </rPr>
      <t xml:space="preserve">ТМ Stan 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2000,00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рублей</t>
    </r>
  </si>
  <si>
    <t>ФУТБОЛКИ</t>
  </si>
  <si>
    <t>02</t>
  </si>
  <si>
    <t>Футболка мужская StanColor</t>
  </si>
  <si>
    <t>160 гр/м2</t>
  </si>
  <si>
    <t>100% хлопок</t>
  </si>
  <si>
    <t>цветные</t>
  </si>
  <si>
    <t>02W</t>
  </si>
  <si>
    <t>Футболка женская StanColor</t>
  </si>
  <si>
    <t>06U</t>
  </si>
  <si>
    <t>Футболка детская StanPromo</t>
  </si>
  <si>
    <t>140 гр/м2</t>
  </si>
  <si>
    <t>белые</t>
  </si>
  <si>
    <t>07U</t>
  </si>
  <si>
    <t>180 гр/м2</t>
  </si>
  <si>
    <t>92% хлопок 8% эластан</t>
  </si>
  <si>
    <t>08U</t>
  </si>
  <si>
    <t>белые, цветные</t>
  </si>
  <si>
    <t>37W</t>
  </si>
  <si>
    <t>Футболка унисекс StanPromo</t>
  </si>
  <si>
    <t>150 гр/м2</t>
  </si>
  <si>
    <t>51В</t>
  </si>
  <si>
    <t>Футболка  унисекс StanPromo</t>
  </si>
  <si>
    <t>52В</t>
  </si>
  <si>
    <t>белый, черный</t>
  </si>
  <si>
    <t xml:space="preserve">Футболка оверсайз STAN </t>
  </si>
  <si>
    <t>240 гр/м2</t>
  </si>
  <si>
    <t>Футболка мужская StanRus</t>
  </si>
  <si>
    <t>70% хлопок 30% полиэстер</t>
  </si>
  <si>
    <t>14W02</t>
  </si>
  <si>
    <t>Футболка женская StanRus</t>
  </si>
  <si>
    <t>14W021</t>
  </si>
  <si>
    <t>200 гр/м2</t>
  </si>
  <si>
    <t>красный, синий</t>
  </si>
  <si>
    <t>Футболка "Evolution" классика с коротким рукавом</t>
  </si>
  <si>
    <t>170 гр/м2</t>
  </si>
  <si>
    <t>верх 100% полиэстер, внутри 100% хлопок</t>
  </si>
  <si>
    <t xml:space="preserve">размеры XXS - XXL </t>
  </si>
  <si>
    <t>размеры XXXL - 7XL</t>
  </si>
  <si>
    <t>Футболка "Evolution" женская с коротким рукавом</t>
  </si>
  <si>
    <t>Футболка "Evolution" детская с коротким рукавом</t>
  </si>
  <si>
    <t>Футболка "Evolution" классика с длинным рукавом</t>
  </si>
  <si>
    <t>РУБАШКИ-ПОЛО</t>
  </si>
  <si>
    <t>04</t>
  </si>
  <si>
    <t>Рубашка поло унисекс StanColor</t>
  </si>
  <si>
    <t>185 гр/м2</t>
  </si>
  <si>
    <t>65% хлопок 35% полиэстер</t>
  </si>
  <si>
    <t>04WL</t>
  </si>
  <si>
    <t>Рубашка поло женская StanColor</t>
  </si>
  <si>
    <t>104</t>
  </si>
  <si>
    <t>104W</t>
  </si>
  <si>
    <t>04S</t>
  </si>
  <si>
    <t>Рубашка поло мужская StanColor</t>
  </si>
  <si>
    <t>04SW</t>
  </si>
  <si>
    <t>104LS</t>
  </si>
  <si>
    <t>Рубашка StanPromo</t>
  </si>
  <si>
    <t>104S</t>
  </si>
  <si>
    <t>04T</t>
  </si>
  <si>
    <t>Рубашка поло мужскя StanColor</t>
  </si>
  <si>
    <t>80% хлопок 20% полиэстер</t>
  </si>
  <si>
    <t>04BK</t>
  </si>
  <si>
    <t>04C</t>
  </si>
  <si>
    <t>04CW</t>
  </si>
  <si>
    <t>двухветные</t>
  </si>
  <si>
    <t>04RUS</t>
  </si>
  <si>
    <t>Рубашка поло мужская StanRus</t>
  </si>
  <si>
    <t>04WRUS</t>
  </si>
  <si>
    <t>Рубашка поло женская StanRus</t>
  </si>
  <si>
    <t>04TJ</t>
  </si>
  <si>
    <t>Рубашка поло детская StanColor</t>
  </si>
  <si>
    <t>04U</t>
  </si>
  <si>
    <t>Рубашка поло унисекс StanPromo</t>
  </si>
  <si>
    <t>04В</t>
  </si>
  <si>
    <t>05</t>
  </si>
  <si>
    <t>ТОЛСТОВКИ</t>
  </si>
  <si>
    <t>Толстовка мужская на молнии StanColor</t>
  </si>
  <si>
    <t>280 гр/м2</t>
  </si>
  <si>
    <t>60% хлопок 40% полиэстер</t>
  </si>
  <si>
    <t>двухцветные</t>
  </si>
  <si>
    <t>17W</t>
  </si>
  <si>
    <t>Толстовка женская на молнии StanColor</t>
  </si>
  <si>
    <t>17J</t>
  </si>
  <si>
    <t>Толстовка детская на молнии StanColor</t>
  </si>
  <si>
    <t>320 гр/м2</t>
  </si>
  <si>
    <t>Толстовка мужская «кенгуру» StanColor</t>
  </si>
  <si>
    <t>Толстовка мужсая на молнии StanColor</t>
  </si>
  <si>
    <t>100% полиэстер (микрофлис)</t>
  </si>
  <si>
    <t>21R</t>
  </si>
  <si>
    <t>Толстовка унисекс «кенгуру» StanPromo</t>
  </si>
  <si>
    <t>260 гр/м2</t>
  </si>
  <si>
    <t>Толстовка свитшот унисекс StanColor</t>
  </si>
  <si>
    <t>Толстовка свитшот мужской StanPromo</t>
  </si>
  <si>
    <t>220 гр/м2</t>
  </si>
  <si>
    <t>Толстовка мужская на молнии StanPromo</t>
  </si>
  <si>
    <t>61W</t>
  </si>
  <si>
    <t>Толстовка женская на молнии StanPromo</t>
  </si>
  <si>
    <t>61J</t>
  </si>
  <si>
    <t>Толстовка детская на молнии StanPromo</t>
  </si>
  <si>
    <t>Толстовка свитшот унисекс StanPromo</t>
  </si>
  <si>
    <t>63J</t>
  </si>
  <si>
    <t xml:space="preserve">Толстовка унисекс на молнии StanColor </t>
  </si>
  <si>
    <t>245 гр/м2</t>
  </si>
  <si>
    <t>78% хлопок 17% полиэстер 5% эластан</t>
  </si>
  <si>
    <t>65N</t>
  </si>
  <si>
    <t>100% полиэстер</t>
  </si>
  <si>
    <t>Толстовка свитшот универсальная StanColor</t>
  </si>
  <si>
    <t>Толстовка с начёсом белая для сублимационной печати</t>
  </si>
  <si>
    <t xml:space="preserve">размеры 3XS - XXL </t>
  </si>
  <si>
    <t>размеры XXXL — 5XL</t>
  </si>
  <si>
    <t>БРЮКИ И ШОРТЫ</t>
  </si>
  <si>
    <t>Брюки мужские StanColor</t>
  </si>
  <si>
    <t>62W</t>
  </si>
  <si>
    <t>Брюки женские StanColor</t>
  </si>
  <si>
    <t xml:space="preserve">78% хлопок 17% полиэстер 5% эластан </t>
  </si>
  <si>
    <t xml:space="preserve">Шорты унисекс StanColor </t>
  </si>
  <si>
    <t xml:space="preserve">черный, синий </t>
  </si>
  <si>
    <t>КУРТКИ, ВЕТРОВКИ</t>
  </si>
  <si>
    <t>70N</t>
  </si>
  <si>
    <t>Куртка Softshel унисекс StanColor</t>
  </si>
  <si>
    <t>275 гр/м2</t>
  </si>
  <si>
    <t>96% полиэстер, 4% эластан</t>
  </si>
  <si>
    <t>71N</t>
  </si>
  <si>
    <t>Куртка Softshell унисекс StanColor</t>
  </si>
  <si>
    <t>94% полиэстер, 6% эластан</t>
  </si>
  <si>
    <t>Ветровка унисекс StanColor</t>
  </si>
  <si>
    <t>85 гр/м2</t>
  </si>
  <si>
    <t>59J</t>
  </si>
  <si>
    <t>Ветровка детская StanColor</t>
  </si>
  <si>
    <t>Ветровка унисекс StanPromo</t>
  </si>
  <si>
    <t>65 гр/м2</t>
  </si>
  <si>
    <t>Куртка пуховик мужская StanColor</t>
  </si>
  <si>
    <t>100% нейлон</t>
  </si>
  <si>
    <t>81W</t>
  </si>
  <si>
    <t>Куртка пуховик женская StanColor</t>
  </si>
  <si>
    <t xml:space="preserve">ЖИЛЕТЫ  </t>
  </si>
  <si>
    <t>24N</t>
  </si>
  <si>
    <t>Жилет двусторонний мужской StanColor</t>
  </si>
  <si>
    <t>24WN</t>
  </si>
  <si>
    <t>Жилет двусторонний женский StanColor</t>
  </si>
  <si>
    <t>28N</t>
  </si>
  <si>
    <t>Жилет флисовый мужской StanColor</t>
  </si>
  <si>
    <t>28WN</t>
  </si>
  <si>
    <t>Жилет флисовый женский StanColor</t>
  </si>
  <si>
    <t>Жилет пуховый мужской StanColor</t>
  </si>
  <si>
    <t>82W</t>
  </si>
  <si>
    <t>Жилет пуховый женский StanColor</t>
  </si>
  <si>
    <t>Жилет утепленный мужской StanPromo</t>
  </si>
  <si>
    <t>90 гр/м2</t>
  </si>
  <si>
    <t>ГОЛОВНЫЕ УБОРЫ</t>
  </si>
  <si>
    <t>09U</t>
  </si>
  <si>
    <t>Бейсболка с металическим карабином StanColor</t>
  </si>
  <si>
    <t>10L</t>
  </si>
  <si>
    <t>Бейсболка на липучке StanColor</t>
  </si>
  <si>
    <t>10P</t>
  </si>
  <si>
    <t>Бейсболка для сублимации StanPromo</t>
  </si>
  <si>
    <t>10U</t>
  </si>
  <si>
    <t>Бейсболка на липучке StanPromo</t>
  </si>
  <si>
    <t>130 гр/м2</t>
  </si>
  <si>
    <t>10J</t>
  </si>
  <si>
    <t>Бейсболка детская на липучке StanPromo</t>
  </si>
  <si>
    <t>10JU</t>
  </si>
  <si>
    <t>Бейсболка с потайным металлическим замком StanColor</t>
  </si>
  <si>
    <t>11GT</t>
  </si>
  <si>
    <t>Бейсболка «сэндвич» StanColor</t>
  </si>
  <si>
    <t>11K</t>
  </si>
  <si>
    <t>11TC</t>
  </si>
  <si>
    <t>Бейсболка «снэпбэк» StanColor</t>
  </si>
  <si>
    <t>черный</t>
  </si>
  <si>
    <t>Бейсболка «тракер» StanColor</t>
  </si>
  <si>
    <t>25U</t>
  </si>
  <si>
    <t>Козырёк StanColor</t>
  </si>
  <si>
    <t>Панама однотонная</t>
  </si>
  <si>
    <t>белый, черный, хаки</t>
  </si>
  <si>
    <t>14TC</t>
  </si>
  <si>
    <t>Двухстороняя панама Stan</t>
  </si>
  <si>
    <t>черно-белый, темно синий</t>
  </si>
  <si>
    <t>Шапка вязанная без отворота</t>
  </si>
  <si>
    <t xml:space="preserve">бежевый 550,00 </t>
  </si>
  <si>
    <t>100% акрил</t>
  </si>
  <si>
    <t>Шапка вязанная StanPromo</t>
  </si>
  <si>
    <t>300 гр/м2</t>
  </si>
  <si>
    <t>Шапка вязанная StanColor</t>
  </si>
  <si>
    <t>ПРОЧИЙ ТЕКСТИЛЬ</t>
  </si>
  <si>
    <t>Сумка-шопер StanPromo</t>
  </si>
  <si>
    <t>110 гр/м2</t>
  </si>
  <si>
    <t>натуральный</t>
  </si>
  <si>
    <t>белый</t>
  </si>
  <si>
    <t xml:space="preserve">красный, т-синий, черный </t>
  </si>
  <si>
    <t>красный, т-синий, черный, бирюзовый, желтый, оранжевый, т-зеленый, т-синий</t>
  </si>
  <si>
    <t>синий</t>
  </si>
  <si>
    <t>Сумка поясная 120</t>
  </si>
  <si>
    <t>Сумка поясная 121</t>
  </si>
  <si>
    <t>Сумка поясная 125</t>
  </si>
  <si>
    <t>Промо рюкзак StanPromo</t>
  </si>
  <si>
    <t>Рюкзак StanPromo</t>
  </si>
  <si>
    <t>600 гр/м2</t>
  </si>
  <si>
    <t>Рюкзак StanColor</t>
  </si>
  <si>
    <t>Дождевик на кнопках StanPromo</t>
  </si>
  <si>
    <t>57 гр/м2</t>
  </si>
  <si>
    <t xml:space="preserve">*Не все позиции, имеющиеся в прайс листе, выложены на сайте. </t>
  </si>
  <si>
    <t>** Возникли вопросы?</t>
  </si>
  <si>
    <t>Тел. МТС: + 7 (989) 12 12 978 / +7 (978) 92 26 838</t>
  </si>
  <si>
    <t>Эл. почта:  office@promoexpert.su</t>
  </si>
  <si>
    <t>Прайс лист на продукцию Leela_TM</t>
  </si>
  <si>
    <t xml:space="preserve">Артикул </t>
  </si>
  <si>
    <t xml:space="preserve">Плотность, г/м </t>
  </si>
  <si>
    <t xml:space="preserve">Размеры </t>
  </si>
  <si>
    <t xml:space="preserve">TL160 </t>
  </si>
  <si>
    <t xml:space="preserve">Футболка LEELA 160 </t>
  </si>
  <si>
    <t xml:space="preserve">160 г/м2 </t>
  </si>
  <si>
    <t xml:space="preserve">S,XXXL,XXL,XL,L,M,XXXXL </t>
  </si>
  <si>
    <r>
      <rPr>
        <b/>
        <sz val="12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Минимальный заказ на </t>
    </r>
    <r>
      <rPr>
        <b/>
        <sz val="12"/>
        <color indexed="8"/>
        <rFont val="Times New Roman"/>
        <family val="1"/>
      </rPr>
      <t>ТМ Leela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10"/>
        <rFont val="Times New Roman"/>
        <family val="1"/>
      </rPr>
      <t>5000,00</t>
    </r>
    <r>
      <rPr>
        <sz val="12"/>
        <color indexed="8"/>
        <rFont val="Times New Roman"/>
        <family val="1"/>
      </rPr>
      <t xml:space="preserve"> рублей</t>
    </r>
  </si>
  <si>
    <t xml:space="preserve">TL180 </t>
  </si>
  <si>
    <t xml:space="preserve">Футболка LEELA 180 </t>
  </si>
  <si>
    <t xml:space="preserve">180 г/м2 </t>
  </si>
  <si>
    <t xml:space="preserve">S,XXXXL,XXXL,L,XL,M,XXL </t>
  </si>
  <si>
    <t xml:space="preserve">TCLS </t>
  </si>
  <si>
    <t>Футболка женская LEELA Simple</t>
  </si>
  <si>
    <t xml:space="preserve">145 г/м2 </t>
  </si>
  <si>
    <t xml:space="preserve">XL,S,M,L </t>
  </si>
  <si>
    <t xml:space="preserve">TS </t>
  </si>
  <si>
    <t xml:space="preserve">Футболка мужская лайкровая Stretch </t>
  </si>
  <si>
    <t xml:space="preserve">XXL,XL,L,M,S,XS </t>
  </si>
  <si>
    <t xml:space="preserve">TLS </t>
  </si>
  <si>
    <t xml:space="preserve">Футболка женская лайкровая Lady Stretch </t>
  </si>
  <si>
    <t xml:space="preserve">TLKids/Junior </t>
  </si>
  <si>
    <t xml:space="preserve">Футболка детская LEELA </t>
  </si>
  <si>
    <t>28, 30, 32, 34, 36, 38, 40, 42, 44</t>
  </si>
  <si>
    <t xml:space="preserve">PL </t>
  </si>
  <si>
    <t xml:space="preserve">Рубашка-поло LEELA </t>
  </si>
  <si>
    <t>XXS-4XL</t>
  </si>
  <si>
    <t>PLP</t>
  </si>
  <si>
    <t>Рубашка-поло LEELA премиум триколор</t>
  </si>
  <si>
    <t xml:space="preserve">190 г/м2 </t>
  </si>
  <si>
    <t>S-XXXL</t>
  </si>
  <si>
    <t>Рубашка-поло LEELA премиум</t>
  </si>
  <si>
    <t>S-4XL</t>
  </si>
  <si>
    <t xml:space="preserve">PLQ </t>
  </si>
  <si>
    <t xml:space="preserve">Рубашка-поло женская LEELA QUEEN </t>
  </si>
  <si>
    <t>S,M,L,XL цветные</t>
  </si>
  <si>
    <t>S,M,L,XL,XXL, белая и черная</t>
  </si>
  <si>
    <t xml:space="preserve">SLF </t>
  </si>
  <si>
    <t xml:space="preserve">Толстовка LEELA Freedom c резинкой </t>
  </si>
  <si>
    <t xml:space="preserve">300 г/м2 </t>
  </si>
  <si>
    <t xml:space="preserve">XS,S,M,L,XL,XXL </t>
  </si>
  <si>
    <t>БЕЙСБОЛКИ</t>
  </si>
  <si>
    <t xml:space="preserve">CLL </t>
  </si>
  <si>
    <t xml:space="preserve">Бейсболка Leela Light </t>
  </si>
  <si>
    <t xml:space="preserve">200 г/м2 </t>
  </si>
  <si>
    <t xml:space="preserve">Единый размер </t>
  </si>
  <si>
    <t xml:space="preserve">CLH </t>
  </si>
  <si>
    <t xml:space="preserve">Бейсболка Leela Heavy </t>
  </si>
  <si>
    <t xml:space="preserve">380 г/м2 </t>
  </si>
  <si>
    <t xml:space="preserve">CLSH </t>
  </si>
  <si>
    <t>Бейсболка Leela Sandwich Heavy</t>
  </si>
  <si>
    <t xml:space="preserve">CLCH </t>
  </si>
  <si>
    <r>
      <rPr>
        <sz val="12"/>
        <color indexed="8"/>
        <rFont val="Times New Roman"/>
        <family val="1"/>
      </rPr>
      <t>Бейсболка Leela Combo Heavy -</t>
    </r>
    <r>
      <rPr>
        <b/>
        <sz val="12"/>
        <color indexed="60"/>
        <rFont val="Times New Roman"/>
        <family val="1"/>
      </rPr>
      <t xml:space="preserve"> АКЦИЯ!!!</t>
    </r>
  </si>
  <si>
    <t>Бейсболка Leela Combo Heavy Russia Tricolor</t>
  </si>
  <si>
    <t>Прайс на услуги нанесения логотипов (минимальный тираж - 10 ед.)</t>
  </si>
  <si>
    <t>формат</t>
  </si>
  <si>
    <t>Шелкография на белых футболках</t>
  </si>
  <si>
    <t>Шелкография на цветных футболках</t>
  </si>
  <si>
    <t>Шелкотрансфер (бейсболки, рубашки-поло, толстовки)</t>
  </si>
  <si>
    <t>тираж</t>
  </si>
  <si>
    <t>1 цвет</t>
  </si>
  <si>
    <t>2 цвета</t>
  </si>
  <si>
    <t>3 цвета</t>
  </si>
  <si>
    <t>4 цвета</t>
  </si>
  <si>
    <t>А5 145*210 мм</t>
  </si>
  <si>
    <t>≥ 30 ед.</t>
  </si>
  <si>
    <t>бейсболки 100*60 мм</t>
  </si>
  <si>
    <t>≥ 10 ед.</t>
  </si>
  <si>
    <t>А4 210*290 мм</t>
  </si>
  <si>
    <t>А3 290*420 мм</t>
  </si>
  <si>
    <t>* Для просчета стоимости и подготовки визуал макета, нужно предоставить логотип в кривых (корел до 23 версии)</t>
  </si>
  <si>
    <t>** Дополнительные услуги:</t>
  </si>
  <si>
    <t>- упаковка индивидуальная + 5р.</t>
  </si>
  <si>
    <t>- термопрессование +13 р.</t>
  </si>
  <si>
    <t>- замена цвета + 300 р.</t>
  </si>
  <si>
    <t>- вышивка, шеврон, печать на ветровках, жилетах, полноцветная печать, 3D, фольгирование, светонакапливающие, светоотражающие и др. краски - рассчитываются индивидуально!</t>
  </si>
  <si>
    <t>*** Возникли вопросы?</t>
  </si>
  <si>
    <r>
      <rPr>
        <sz val="11"/>
        <color indexed="8"/>
        <rFont val="Calibri"/>
        <family val="0"/>
      </rPr>
      <t xml:space="preserve">Эл. почта: 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office@promoexpert.su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</si>
</sst>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#,##0.00"/>
    <numFmt numFmtId="168" formatCode="0.00"/>
    <numFmt numFmtId="169" formatCode="0"/>
  </numFmts>
  <fonts count="32">
    <font>
      <sz val="11"/>
      <color indexed="8"/>
      <name val="Calibri"/>
      <family val="0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0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Times New Roman"/>
      <family val="1"/>
    </font>
    <font>
      <b/>
      <sz val="26"/>
      <color indexed="30"/>
      <name val="Times New Roman"/>
      <family val="1"/>
    </font>
    <font>
      <sz val="12"/>
      <color indexed="60"/>
      <name val="Times New Roman"/>
      <family val="1"/>
    </font>
    <font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Calibri"/>
      <family val="2"/>
    </font>
    <font>
      <b/>
      <sz val="12"/>
      <color indexed="60"/>
      <name val="Times New Roman"/>
      <family val="1"/>
    </font>
    <font>
      <b/>
      <sz val="16"/>
      <color indexed="30"/>
      <name val="Times New Roman"/>
      <family val="1"/>
    </font>
    <font>
      <b/>
      <u val="single"/>
      <sz val="26"/>
      <color indexed="30"/>
      <name val="Times New Roman"/>
      <family val="1"/>
    </font>
    <font>
      <b/>
      <sz val="11"/>
      <color indexed="8"/>
      <name val="Calibri"/>
      <family val="0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9" borderId="0" xfId="0" applyFont="1" applyFill="1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Fill="1" applyAlignment="1">
      <alignment horizontal="center" vertical="center" wrapText="1"/>
    </xf>
    <xf numFmtId="164" fontId="9" fillId="0" borderId="0" xfId="0" applyFont="1" applyAlignment="1">
      <alignment vertical="center"/>
    </xf>
    <xf numFmtId="165" fontId="17" fillId="0" borderId="2" xfId="0" applyNumberFormat="1" applyFont="1" applyFill="1" applyBorder="1" applyAlignment="1">
      <alignment horizontal="center" vertical="center"/>
    </xf>
    <xf numFmtId="164" fontId="9" fillId="9" borderId="0" xfId="0" applyFont="1" applyFill="1" applyAlignment="1">
      <alignment vertical="center"/>
    </xf>
    <xf numFmtId="166" fontId="18" fillId="1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64" fontId="20" fillId="10" borderId="2" xfId="0" applyFont="1" applyFill="1" applyBorder="1" applyAlignment="1">
      <alignment horizontal="center" vertical="center"/>
    </xf>
    <xf numFmtId="164" fontId="20" fillId="10" borderId="2" xfId="0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6" fontId="21" fillId="10" borderId="2" xfId="0" applyNumberFormat="1" applyFont="1" applyFill="1" applyBorder="1" applyAlignment="1">
      <alignment horizontal="center" vertical="center"/>
    </xf>
    <xf numFmtId="165" fontId="21" fillId="10" borderId="2" xfId="0" applyNumberFormat="1" applyFont="1" applyFill="1" applyBorder="1" applyAlignment="1">
      <alignment horizontal="center" vertical="center"/>
    </xf>
    <xf numFmtId="164" fontId="17" fillId="9" borderId="2" xfId="0" applyFont="1" applyFill="1" applyBorder="1" applyAlignment="1">
      <alignment horizontal="center"/>
    </xf>
    <xf numFmtId="164" fontId="9" fillId="0" borderId="0" xfId="0" applyFont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0" fillId="11" borderId="2" xfId="0" applyFont="1" applyFill="1" applyBorder="1" applyAlignment="1">
      <alignment horizontal="center" vertical="center"/>
    </xf>
    <xf numFmtId="164" fontId="14" fillId="10" borderId="2" xfId="0" applyFont="1" applyFill="1" applyBorder="1" applyAlignment="1">
      <alignment horizontal="center" vertical="center"/>
    </xf>
    <xf numFmtId="164" fontId="9" fillId="9" borderId="0" xfId="0" applyFont="1" applyFill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Border="1" applyAlignment="1">
      <alignment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left" vertical="center" wrapText="1"/>
    </xf>
    <xf numFmtId="164" fontId="9" fillId="0" borderId="0" xfId="0" applyFont="1" applyFill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0" fillId="11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/>
    </xf>
    <xf numFmtId="164" fontId="23" fillId="0" borderId="2" xfId="0" applyFont="1" applyBorder="1" applyAlignment="1">
      <alignment/>
    </xf>
    <xf numFmtId="164" fontId="23" fillId="0" borderId="2" xfId="0" applyFont="1" applyBorder="1" applyAlignment="1">
      <alignment horizontal="center"/>
    </xf>
    <xf numFmtId="168" fontId="14" fillId="0" borderId="2" xfId="0" applyNumberFormat="1" applyFont="1" applyBorder="1" applyAlignment="1">
      <alignment horizontal="center"/>
    </xf>
    <xf numFmtId="168" fontId="14" fillId="10" borderId="2" xfId="0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8" fontId="14" fillId="0" borderId="2" xfId="0" applyNumberFormat="1" applyFont="1" applyFill="1" applyBorder="1" applyAlignment="1">
      <alignment horizontal="center"/>
    </xf>
    <xf numFmtId="168" fontId="26" fillId="9" borderId="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3" xfId="0" applyBorder="1" applyAlignment="1">
      <alignment horizontal="center" vertical="center"/>
    </xf>
    <xf numFmtId="164" fontId="28" fillId="0" borderId="3" xfId="0" applyFont="1" applyBorder="1" applyAlignment="1">
      <alignment horizontal="center" vertical="center"/>
    </xf>
    <xf numFmtId="164" fontId="14" fillId="10" borderId="3" xfId="0" applyFont="1" applyFill="1" applyBorder="1" applyAlignment="1">
      <alignment horizontal="center" vertical="center" wrapText="1"/>
    </xf>
    <xf numFmtId="164" fontId="29" fillId="0" borderId="0" xfId="0" applyFont="1" applyAlignment="1">
      <alignment vertical="center"/>
    </xf>
    <xf numFmtId="164" fontId="29" fillId="0" borderId="0" xfId="0" applyFont="1" applyBorder="1" applyAlignment="1">
      <alignment vertical="center"/>
    </xf>
    <xf numFmtId="164" fontId="20" fillId="10" borderId="3" xfId="0" applyFont="1" applyFill="1" applyBorder="1" applyAlignment="1">
      <alignment horizontal="center" vertical="top" wrapText="1"/>
    </xf>
    <xf numFmtId="164" fontId="20" fillId="10" borderId="3" xfId="0" applyFont="1" applyFill="1" applyBorder="1" applyAlignment="1">
      <alignment horizontal="center" vertical="center" wrapText="1"/>
    </xf>
    <xf numFmtId="169" fontId="14" fillId="0" borderId="3" xfId="0" applyNumberFormat="1" applyFont="1" applyBorder="1" applyAlignment="1">
      <alignment horizontal="right" vertical="top" wrapText="1"/>
    </xf>
    <xf numFmtId="169" fontId="23" fillId="0" borderId="3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 vertical="top" wrapText="1"/>
    </xf>
    <xf numFmtId="164" fontId="20" fillId="10" borderId="3" xfId="0" applyFont="1" applyFill="1" applyBorder="1" applyAlignment="1">
      <alignment horizontal="center" vertical="center" wrapText="1" indent="1"/>
    </xf>
    <xf numFmtId="169" fontId="23" fillId="0" borderId="3" xfId="0" applyNumberFormat="1" applyFont="1" applyBorder="1" applyAlignment="1">
      <alignment horizontal="center" vertical="top" wrapText="1"/>
    </xf>
    <xf numFmtId="164" fontId="24" fillId="0" borderId="3" xfId="0" applyFont="1" applyBorder="1" applyAlignment="1">
      <alignment horizontal="center" vertical="top" wrapText="1"/>
    </xf>
    <xf numFmtId="164" fontId="14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0" fillId="0" borderId="0" xfId="0" applyFont="1" applyBorder="1" applyAlignment="1">
      <alignment/>
    </xf>
  </cellXfs>
  <cellStyles count="1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1 4" xfId="23"/>
    <cellStyle name="Accent 1 5" xfId="24"/>
    <cellStyle name="Accent 1 6" xfId="25"/>
    <cellStyle name="Accent 1 7" xfId="26"/>
    <cellStyle name="Accent 10" xfId="27"/>
    <cellStyle name="Accent 2 1" xfId="28"/>
    <cellStyle name="Accent 2 2" xfId="29"/>
    <cellStyle name="Accent 2 3" xfId="30"/>
    <cellStyle name="Accent 2 4" xfId="31"/>
    <cellStyle name="Accent 2 5" xfId="32"/>
    <cellStyle name="Accent 2 6" xfId="33"/>
    <cellStyle name="Accent 2 7" xfId="34"/>
    <cellStyle name="Accent 3 1" xfId="35"/>
    <cellStyle name="Accent 3 2" xfId="36"/>
    <cellStyle name="Accent 3 3" xfId="37"/>
    <cellStyle name="Accent 3 4" xfId="38"/>
    <cellStyle name="Accent 3 5" xfId="39"/>
    <cellStyle name="Accent 3 6" xfId="40"/>
    <cellStyle name="Accent 3 7" xfId="41"/>
    <cellStyle name="Accent 4" xfId="42"/>
    <cellStyle name="Accent 5" xfId="43"/>
    <cellStyle name="Accent 6" xfId="44"/>
    <cellStyle name="Accent 7" xfId="45"/>
    <cellStyle name="Accent 8" xfId="46"/>
    <cellStyle name="Accent 9" xfId="47"/>
    <cellStyle name="Bad 1" xfId="48"/>
    <cellStyle name="Bad 2" xfId="49"/>
    <cellStyle name="Bad 3" xfId="50"/>
    <cellStyle name="Bad 4" xfId="51"/>
    <cellStyle name="Bad 5" xfId="52"/>
    <cellStyle name="Bad 6" xfId="53"/>
    <cellStyle name="Bad 7" xfId="54"/>
    <cellStyle name="Error 1" xfId="55"/>
    <cellStyle name="Error 2" xfId="56"/>
    <cellStyle name="Error 3" xfId="57"/>
    <cellStyle name="Error 4" xfId="58"/>
    <cellStyle name="Error 5" xfId="59"/>
    <cellStyle name="Error 6" xfId="60"/>
    <cellStyle name="Error 7" xfId="61"/>
    <cellStyle name="Footnote 1" xfId="62"/>
    <cellStyle name="Footnote 2" xfId="63"/>
    <cellStyle name="Footnote 3" xfId="64"/>
    <cellStyle name="Footnote 4" xfId="65"/>
    <cellStyle name="Footnote 5" xfId="66"/>
    <cellStyle name="Footnote 6" xfId="67"/>
    <cellStyle name="Footnote 7" xfId="68"/>
    <cellStyle name="Good 1" xfId="69"/>
    <cellStyle name="Good 2" xfId="70"/>
    <cellStyle name="Good 3" xfId="71"/>
    <cellStyle name="Good 4" xfId="72"/>
    <cellStyle name="Good 5" xfId="73"/>
    <cellStyle name="Good 6" xfId="74"/>
    <cellStyle name="Good 7" xfId="75"/>
    <cellStyle name="Heading 1 1" xfId="76"/>
    <cellStyle name="Heading 1 2" xfId="77"/>
    <cellStyle name="Heading 1 3" xfId="78"/>
    <cellStyle name="Heading 1 4" xfId="79"/>
    <cellStyle name="Heading 1 5" xfId="80"/>
    <cellStyle name="Heading 1 6" xfId="81"/>
    <cellStyle name="Heading 1 7" xfId="82"/>
    <cellStyle name="Heading 2 1" xfId="83"/>
    <cellStyle name="Heading 2 2" xfId="84"/>
    <cellStyle name="Heading 2 3" xfId="85"/>
    <cellStyle name="Heading 2 4" xfId="86"/>
    <cellStyle name="Heading 2 5" xfId="87"/>
    <cellStyle name="Heading 2 6" xfId="88"/>
    <cellStyle name="Heading 2 7" xfId="89"/>
    <cellStyle name="Heading 3" xfId="90"/>
    <cellStyle name="Heading 4" xfId="91"/>
    <cellStyle name="Heading 5" xfId="92"/>
    <cellStyle name="Heading 6" xfId="93"/>
    <cellStyle name="Heading 7" xfId="94"/>
    <cellStyle name="Heading 8" xfId="95"/>
    <cellStyle name="Heading 9" xfId="96"/>
    <cellStyle name="Hyperlink 1" xfId="97"/>
    <cellStyle name="Hyperlink 2" xfId="98"/>
    <cellStyle name="Hyperlink 3" xfId="99"/>
    <cellStyle name="Hyperlink 4" xfId="100"/>
    <cellStyle name="Hyperlink 5" xfId="101"/>
    <cellStyle name="Hyperlink 6" xfId="102"/>
    <cellStyle name="Neutral 1" xfId="103"/>
    <cellStyle name="Neutral 2" xfId="104"/>
    <cellStyle name="Neutral 3" xfId="105"/>
    <cellStyle name="Neutral 4" xfId="106"/>
    <cellStyle name="Neutral 5" xfId="107"/>
    <cellStyle name="Neutral 6" xfId="108"/>
    <cellStyle name="Neutral 7" xfId="109"/>
    <cellStyle name="Note 1" xfId="110"/>
    <cellStyle name="Note 2" xfId="111"/>
    <cellStyle name="Note 3" xfId="112"/>
    <cellStyle name="Note 4" xfId="113"/>
    <cellStyle name="Note 5" xfId="114"/>
    <cellStyle name="Note 6" xfId="115"/>
    <cellStyle name="Note 7" xfId="116"/>
    <cellStyle name="Status 1" xfId="117"/>
    <cellStyle name="Status 2" xfId="118"/>
    <cellStyle name="Status 3" xfId="119"/>
    <cellStyle name="Status 4" xfId="120"/>
    <cellStyle name="Status 5" xfId="121"/>
    <cellStyle name="Status 6" xfId="122"/>
    <cellStyle name="Status 7" xfId="123"/>
    <cellStyle name="Text 1" xfId="124"/>
    <cellStyle name="Text 2" xfId="125"/>
    <cellStyle name="Text 3" xfId="126"/>
    <cellStyle name="Text 4" xfId="127"/>
    <cellStyle name="Text 5" xfId="128"/>
    <cellStyle name="Text 6" xfId="129"/>
    <cellStyle name="Text 7" xfId="130"/>
    <cellStyle name="Warning 1" xfId="131"/>
    <cellStyle name="Warning 2" xfId="132"/>
    <cellStyle name="Warning 3" xfId="133"/>
    <cellStyle name="Warning 4" xfId="134"/>
    <cellStyle name="Warning 5" xfId="135"/>
    <cellStyle name="Warning 6" xfId="136"/>
    <cellStyle name="Warning 7" xfId="1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promoexpert.su/" TargetMode="External" /><Relationship Id="rId4" Type="http://schemas.openxmlformats.org/officeDocument/2006/relationships/hyperlink" Target="http://promoexpert.s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promoexpert.su/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http://promoexpert.su/" TargetMode="External" /><Relationship Id="rId4" Type="http://schemas.openxmlformats.org/officeDocument/2006/relationships/hyperlink" Target="http://promoexpert.s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promoexpert.su/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http://promoexpert.su/" TargetMode="External" /><Relationship Id="rId4" Type="http://schemas.openxmlformats.org/officeDocument/2006/relationships/hyperlink" Target="http://promoexpert.s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7</xdr:col>
      <xdr:colOff>209550</xdr:colOff>
      <xdr:row>3</xdr:row>
      <xdr:rowOff>85725</xdr:rowOff>
    </xdr:to>
    <xdr:pic>
      <xdr:nvPicPr>
        <xdr:cNvPr id="1" name="Рисунок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1809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19050</xdr:rowOff>
    </xdr:from>
    <xdr:to>
      <xdr:col>1</xdr:col>
      <xdr:colOff>3038475</xdr:colOff>
      <xdr:row>3</xdr:row>
      <xdr:rowOff>66675</xdr:rowOff>
    </xdr:to>
    <xdr:pic>
      <xdr:nvPicPr>
        <xdr:cNvPr id="2" name="Рисунок 2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32289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1</xdr:col>
      <xdr:colOff>2543175</xdr:colOff>
      <xdr:row>4</xdr:row>
      <xdr:rowOff>19050</xdr:rowOff>
    </xdr:to>
    <xdr:sp>
      <xdr:nvSpPr>
        <xdr:cNvPr id="1" name="Рисунок 5">
          <a:hlinkClick r:id="rId1"/>
        </xdr:cNvPr>
        <xdr:cNvSpPr>
          <a:spLocks/>
        </xdr:cNvSpPr>
      </xdr:nvSpPr>
      <xdr:spPr>
        <a:xfrm>
          <a:off x="161925" y="161925"/>
          <a:ext cx="32861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180975</xdr:rowOff>
    </xdr:from>
    <xdr:to>
      <xdr:col>1</xdr:col>
      <xdr:colOff>2562225</xdr:colOff>
      <xdr:row>3</xdr:row>
      <xdr:rowOff>180975</xdr:rowOff>
    </xdr:to>
    <xdr:pic>
      <xdr:nvPicPr>
        <xdr:cNvPr id="2" name="Рисунок 2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3352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4</xdr:col>
      <xdr:colOff>285750</xdr:colOff>
      <xdr:row>3</xdr:row>
      <xdr:rowOff>95250</xdr:rowOff>
    </xdr:to>
    <xdr:sp>
      <xdr:nvSpPr>
        <xdr:cNvPr id="1" name="Рисунок 5">
          <a:hlinkClick r:id="rId1"/>
        </xdr:cNvPr>
        <xdr:cNvSpPr>
          <a:spLocks/>
        </xdr:cNvSpPr>
      </xdr:nvSpPr>
      <xdr:spPr>
        <a:xfrm>
          <a:off x="95250" y="38100"/>
          <a:ext cx="2743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85725</xdr:rowOff>
    </xdr:from>
    <xdr:to>
      <xdr:col>5</xdr:col>
      <xdr:colOff>114300</xdr:colOff>
      <xdr:row>3</xdr:row>
      <xdr:rowOff>76200</xdr:rowOff>
    </xdr:to>
    <xdr:pic>
      <xdr:nvPicPr>
        <xdr:cNvPr id="2" name="Рисунок 2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5725"/>
          <a:ext cx="28289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6.8515625" defaultRowHeight="15" customHeight="1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E141"/>
  <sheetViews>
    <sheetView tabSelected="1" zoomScale="95" zoomScaleNormal="95" zoomScaleSheetLayoutView="70" workbookViewId="0" topLeftCell="A1">
      <pane ySplit="7" topLeftCell="A8" activePane="bottomLeft" state="frozen"/>
      <selection pane="topLeft" activeCell="A1" sqref="A1"/>
      <selection pane="bottomLeft" activeCell="D141" sqref="D141"/>
    </sheetView>
  </sheetViews>
  <sheetFormatPr defaultColWidth="17.140625" defaultRowHeight="13.5" customHeight="1"/>
  <cols>
    <col min="1" max="1" width="10.00390625" style="1" customWidth="1"/>
    <col min="2" max="2" width="53.140625" style="2" customWidth="1"/>
    <col min="3" max="3" width="22.7109375" style="1" customWidth="1"/>
    <col min="4" max="4" width="38.421875" style="1" customWidth="1"/>
    <col min="5" max="5" width="23.57421875" style="1" customWidth="1"/>
    <col min="6" max="6" width="17.421875" style="1" customWidth="1"/>
    <col min="7" max="7" width="16.7109375" style="1" customWidth="1"/>
    <col min="8" max="8" width="4.00390625" style="3" customWidth="1"/>
    <col min="9" max="14" width="9.7109375" style="3" customWidth="1"/>
    <col min="15" max="83" width="17.57421875" style="3" customWidth="1"/>
    <col min="84" max="254" width="17.57421875" style="1" customWidth="1"/>
    <col min="255" max="16384" width="17.57421875" style="0" customWidth="1"/>
  </cols>
  <sheetData>
    <row r="1" spans="1:83" ht="27.75" customHeight="1">
      <c r="A1" s="4" t="s">
        <v>0</v>
      </c>
      <c r="B1" s="4"/>
      <c r="C1" s="5" t="s">
        <v>1</v>
      </c>
      <c r="D1" s="5"/>
      <c r="E1" s="5"/>
      <c r="F1" s="5"/>
      <c r="G1" s="6" t="s">
        <v>2</v>
      </c>
      <c r="H1" s="7"/>
      <c r="I1" s="8" t="s">
        <v>3</v>
      </c>
      <c r="J1" s="8" t="s">
        <v>3</v>
      </c>
      <c r="K1" s="8" t="s">
        <v>3</v>
      </c>
      <c r="L1" s="8" t="s">
        <v>3</v>
      </c>
      <c r="M1" s="8" t="s">
        <v>3</v>
      </c>
      <c r="N1" s="8" t="s">
        <v>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14" ht="12.75" customHeight="1">
      <c r="A2" s="4"/>
      <c r="B2" s="4"/>
      <c r="C2" s="5"/>
      <c r="D2" s="5"/>
      <c r="E2" s="5"/>
      <c r="F2" s="5"/>
      <c r="G2" s="10">
        <v>0.02</v>
      </c>
      <c r="I2" s="11" t="s">
        <v>4</v>
      </c>
      <c r="J2" s="11">
        <v>10</v>
      </c>
      <c r="K2" s="11">
        <v>50</v>
      </c>
      <c r="L2" s="11">
        <v>100</v>
      </c>
      <c r="M2" s="11">
        <v>500</v>
      </c>
      <c r="N2" s="11">
        <v>1000</v>
      </c>
    </row>
    <row r="3" spans="1:14" ht="12.75" customHeight="1">
      <c r="A3" s="4"/>
      <c r="B3" s="4"/>
      <c r="C3" s="5"/>
      <c r="D3" s="5"/>
      <c r="E3" s="5"/>
      <c r="F3" s="5"/>
      <c r="G3" s="10"/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  <c r="N3" s="8" t="s">
        <v>5</v>
      </c>
    </row>
    <row r="4" spans="1:14" ht="12.75" customHeight="1">
      <c r="A4" s="4"/>
      <c r="B4" s="4"/>
      <c r="C4" s="5"/>
      <c r="D4" s="5"/>
      <c r="E4" s="5"/>
      <c r="F4" s="5"/>
      <c r="G4" s="10"/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</row>
    <row r="5" spans="1:14" ht="12.7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3" t="s">
        <v>17</v>
      </c>
      <c r="G5" s="14" t="s">
        <v>18</v>
      </c>
      <c r="I5" s="15">
        <v>0</v>
      </c>
      <c r="J5" s="15">
        <v>0.02</v>
      </c>
      <c r="K5" s="15">
        <v>0.04</v>
      </c>
      <c r="L5" s="15">
        <v>0.06</v>
      </c>
      <c r="M5" s="15">
        <v>0.09</v>
      </c>
      <c r="N5" s="16" t="s">
        <v>19</v>
      </c>
    </row>
    <row r="6" spans="1:14" ht="12.75" customHeight="1">
      <c r="A6" s="12"/>
      <c r="B6" s="12"/>
      <c r="C6" s="12"/>
      <c r="D6" s="12"/>
      <c r="E6" s="12"/>
      <c r="F6" s="13"/>
      <c r="G6" s="14"/>
      <c r="I6" s="17" t="s">
        <v>20</v>
      </c>
      <c r="J6" s="17"/>
      <c r="K6" s="17"/>
      <c r="L6" s="17"/>
      <c r="M6" s="17"/>
      <c r="N6" s="17"/>
    </row>
    <row r="7" spans="1:14" ht="12.75" customHeight="1">
      <c r="A7" s="12"/>
      <c r="B7" s="12"/>
      <c r="C7" s="12"/>
      <c r="D7" s="12"/>
      <c r="E7" s="12"/>
      <c r="F7" s="13"/>
      <c r="G7" s="14"/>
      <c r="H7" s="18"/>
      <c r="I7" s="19" t="s">
        <v>21</v>
      </c>
      <c r="J7" s="19"/>
      <c r="K7" s="19"/>
      <c r="L7" s="19"/>
      <c r="M7" s="19"/>
      <c r="N7" s="19"/>
    </row>
    <row r="8" spans="1:83" s="18" customFormat="1" ht="12.75" customHeight="1">
      <c r="A8" s="20" t="s">
        <v>22</v>
      </c>
      <c r="B8" s="20"/>
      <c r="C8" s="20"/>
      <c r="D8" s="20"/>
      <c r="E8" s="20"/>
      <c r="F8" s="20"/>
      <c r="G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</row>
    <row r="9" spans="1:83" s="18" customFormat="1" ht="12.75" customHeight="1">
      <c r="A9" s="23" t="s">
        <v>23</v>
      </c>
      <c r="B9" s="24" t="s">
        <v>24</v>
      </c>
      <c r="C9" s="25" t="s">
        <v>25</v>
      </c>
      <c r="D9" s="25" t="s">
        <v>26</v>
      </c>
      <c r="E9" s="25" t="s">
        <v>27</v>
      </c>
      <c r="F9" s="26">
        <v>560</v>
      </c>
      <c r="G9" s="27">
        <f aca="true" t="shared" si="0" ref="G9:G136">F9*(100%-$G$2)</f>
        <v>548.8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</row>
    <row r="10" spans="1:83" s="18" customFormat="1" ht="18" customHeight="1">
      <c r="A10" s="28" t="s">
        <v>28</v>
      </c>
      <c r="B10" s="24" t="s">
        <v>29</v>
      </c>
      <c r="C10" s="25" t="s">
        <v>25</v>
      </c>
      <c r="D10" s="25" t="s">
        <v>26</v>
      </c>
      <c r="E10" s="25" t="s">
        <v>27</v>
      </c>
      <c r="F10" s="26">
        <v>460</v>
      </c>
      <c r="G10" s="27">
        <f t="shared" si="0"/>
        <v>450.8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</row>
    <row r="11" spans="1:83" s="18" customFormat="1" ht="18" customHeight="1">
      <c r="A11" s="28" t="s">
        <v>30</v>
      </c>
      <c r="B11" s="24" t="s">
        <v>31</v>
      </c>
      <c r="C11" s="25" t="s">
        <v>32</v>
      </c>
      <c r="D11" s="25" t="s">
        <v>26</v>
      </c>
      <c r="E11" s="25" t="s">
        <v>33</v>
      </c>
      <c r="F11" s="26">
        <v>450</v>
      </c>
      <c r="G11" s="27">
        <f t="shared" si="0"/>
        <v>441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</row>
    <row r="12" spans="1:83" s="18" customFormat="1" ht="18" customHeight="1">
      <c r="A12" s="28" t="s">
        <v>30</v>
      </c>
      <c r="B12" s="24" t="s">
        <v>31</v>
      </c>
      <c r="C12" s="25" t="s">
        <v>32</v>
      </c>
      <c r="D12" s="25" t="s">
        <v>26</v>
      </c>
      <c r="E12" s="25" t="s">
        <v>27</v>
      </c>
      <c r="F12" s="26">
        <v>450</v>
      </c>
      <c r="G12" s="27">
        <f t="shared" si="0"/>
        <v>441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</row>
    <row r="13" spans="1:83" s="18" customFormat="1" ht="18" customHeight="1">
      <c r="A13" s="28" t="s">
        <v>34</v>
      </c>
      <c r="B13" s="24" t="s">
        <v>29</v>
      </c>
      <c r="C13" s="25" t="s">
        <v>35</v>
      </c>
      <c r="D13" s="25" t="s">
        <v>36</v>
      </c>
      <c r="E13" s="25" t="s">
        <v>27</v>
      </c>
      <c r="F13" s="26">
        <v>299</v>
      </c>
      <c r="G13" s="27">
        <f t="shared" si="0"/>
        <v>293.02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</row>
    <row r="14" spans="1:83" s="18" customFormat="1" ht="18" customHeight="1">
      <c r="A14" s="28" t="s">
        <v>37</v>
      </c>
      <c r="B14" s="29" t="s">
        <v>24</v>
      </c>
      <c r="C14" s="25" t="s">
        <v>35</v>
      </c>
      <c r="D14" s="25" t="s">
        <v>26</v>
      </c>
      <c r="E14" s="25" t="s">
        <v>38</v>
      </c>
      <c r="F14" s="26">
        <v>640</v>
      </c>
      <c r="G14" s="27">
        <f t="shared" si="0"/>
        <v>627.2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</row>
    <row r="15" spans="1:83" s="18" customFormat="1" ht="18" customHeight="1">
      <c r="A15" s="28">
        <v>35</v>
      </c>
      <c r="B15" s="24" t="s">
        <v>24</v>
      </c>
      <c r="C15" s="25" t="s">
        <v>35</v>
      </c>
      <c r="D15" s="25" t="s">
        <v>36</v>
      </c>
      <c r="E15" s="25" t="s">
        <v>27</v>
      </c>
      <c r="F15" s="26">
        <v>950</v>
      </c>
      <c r="G15" s="27">
        <f t="shared" si="0"/>
        <v>931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</row>
    <row r="16" spans="1:83" s="18" customFormat="1" ht="18" customHeight="1">
      <c r="A16" s="28">
        <v>37</v>
      </c>
      <c r="B16" s="24" t="s">
        <v>24</v>
      </c>
      <c r="C16" s="25" t="s">
        <v>35</v>
      </c>
      <c r="D16" s="25" t="s">
        <v>36</v>
      </c>
      <c r="E16" s="25" t="s">
        <v>27</v>
      </c>
      <c r="F16" s="26">
        <v>695</v>
      </c>
      <c r="G16" s="27">
        <f t="shared" si="0"/>
        <v>681.1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</row>
    <row r="17" spans="1:83" s="18" customFormat="1" ht="18" customHeight="1">
      <c r="A17" s="28" t="s">
        <v>39</v>
      </c>
      <c r="B17" s="24" t="s">
        <v>29</v>
      </c>
      <c r="C17" s="25" t="s">
        <v>35</v>
      </c>
      <c r="D17" s="25" t="s">
        <v>36</v>
      </c>
      <c r="E17" s="25" t="s">
        <v>27</v>
      </c>
      <c r="F17" s="26">
        <v>440</v>
      </c>
      <c r="G17" s="27">
        <f t="shared" si="0"/>
        <v>431.2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</row>
    <row r="18" spans="1:83" s="18" customFormat="1" ht="18" customHeight="1">
      <c r="A18" s="28">
        <v>51</v>
      </c>
      <c r="B18" s="24" t="s">
        <v>40</v>
      </c>
      <c r="C18" s="25" t="s">
        <v>41</v>
      </c>
      <c r="D18" s="25" t="s">
        <v>26</v>
      </c>
      <c r="E18" s="25" t="s">
        <v>33</v>
      </c>
      <c r="F18" s="26">
        <v>510</v>
      </c>
      <c r="G18" s="27">
        <f t="shared" si="0"/>
        <v>499.8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</row>
    <row r="19" spans="1:83" s="18" customFormat="1" ht="18" customHeight="1">
      <c r="A19" s="28">
        <v>51</v>
      </c>
      <c r="B19" s="24" t="s">
        <v>40</v>
      </c>
      <c r="C19" s="25" t="s">
        <v>41</v>
      </c>
      <c r="D19" s="25" t="s">
        <v>26</v>
      </c>
      <c r="E19" s="25" t="s">
        <v>27</v>
      </c>
      <c r="F19" s="26">
        <v>530</v>
      </c>
      <c r="G19" s="27">
        <f t="shared" si="0"/>
        <v>519.4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</row>
    <row r="20" spans="1:83" s="18" customFormat="1" ht="18" customHeight="1">
      <c r="A20" s="28" t="s">
        <v>42</v>
      </c>
      <c r="B20" s="24" t="s">
        <v>43</v>
      </c>
      <c r="C20" s="25" t="s">
        <v>41</v>
      </c>
      <c r="D20" s="25" t="s">
        <v>26</v>
      </c>
      <c r="E20" s="25" t="s">
        <v>33</v>
      </c>
      <c r="F20" s="26">
        <v>510</v>
      </c>
      <c r="G20" s="27">
        <f t="shared" si="0"/>
        <v>499.8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</row>
    <row r="21" spans="1:83" s="18" customFormat="1" ht="18" customHeight="1">
      <c r="A21" s="28" t="s">
        <v>42</v>
      </c>
      <c r="B21" s="24" t="s">
        <v>43</v>
      </c>
      <c r="C21" s="25" t="s">
        <v>41</v>
      </c>
      <c r="D21" s="25" t="s">
        <v>26</v>
      </c>
      <c r="E21" s="25" t="s">
        <v>27</v>
      </c>
      <c r="F21" s="26">
        <v>530</v>
      </c>
      <c r="G21" s="27">
        <f t="shared" si="0"/>
        <v>519.4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</row>
    <row r="22" spans="1:83" s="18" customFormat="1" ht="18" customHeight="1">
      <c r="A22" s="28" t="s">
        <v>44</v>
      </c>
      <c r="B22" s="24" t="s">
        <v>43</v>
      </c>
      <c r="C22" s="25" t="s">
        <v>32</v>
      </c>
      <c r="D22" s="25" t="s">
        <v>26</v>
      </c>
      <c r="E22" s="25" t="s">
        <v>45</v>
      </c>
      <c r="F22" s="26">
        <v>430</v>
      </c>
      <c r="G22" s="27">
        <f t="shared" si="0"/>
        <v>421.4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</row>
    <row r="23" spans="1:83" s="18" customFormat="1" ht="18" customHeight="1">
      <c r="A23" s="28">
        <v>56</v>
      </c>
      <c r="B23" s="24" t="s">
        <v>46</v>
      </c>
      <c r="C23" s="25" t="s">
        <v>47</v>
      </c>
      <c r="D23" s="25" t="s">
        <v>26</v>
      </c>
      <c r="E23" s="25" t="s">
        <v>45</v>
      </c>
      <c r="F23" s="26">
        <v>1250</v>
      </c>
      <c r="G23" s="27">
        <f t="shared" si="0"/>
        <v>1225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</row>
    <row r="24" spans="1:83" s="18" customFormat="1" ht="18" customHeight="1">
      <c r="A24" s="28">
        <v>1402</v>
      </c>
      <c r="B24" s="24" t="s">
        <v>48</v>
      </c>
      <c r="C24" s="25" t="s">
        <v>35</v>
      </c>
      <c r="D24" s="25" t="s">
        <v>49</v>
      </c>
      <c r="E24" s="25" t="s">
        <v>27</v>
      </c>
      <c r="F24" s="26">
        <v>599</v>
      </c>
      <c r="G24" s="27">
        <f t="shared" si="0"/>
        <v>587.02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</row>
    <row r="25" spans="1:83" s="18" customFormat="1" ht="18" customHeight="1">
      <c r="A25" s="28" t="s">
        <v>50</v>
      </c>
      <c r="B25" s="24" t="s">
        <v>51</v>
      </c>
      <c r="C25" s="25" t="s">
        <v>35</v>
      </c>
      <c r="D25" s="25" t="s">
        <v>49</v>
      </c>
      <c r="E25" s="25" t="s">
        <v>27</v>
      </c>
      <c r="F25" s="26">
        <v>459</v>
      </c>
      <c r="G25" s="27">
        <f t="shared" si="0"/>
        <v>449.82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</row>
    <row r="26" spans="1:83" s="18" customFormat="1" ht="18" customHeight="1">
      <c r="A26" s="28" t="s">
        <v>52</v>
      </c>
      <c r="B26" s="24" t="s">
        <v>51</v>
      </c>
      <c r="C26" s="25" t="s">
        <v>53</v>
      </c>
      <c r="D26" s="25" t="s">
        <v>49</v>
      </c>
      <c r="E26" s="25" t="s">
        <v>54</v>
      </c>
      <c r="F26" s="26">
        <v>499</v>
      </c>
      <c r="G26" s="27">
        <f t="shared" si="0"/>
        <v>489.02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</row>
    <row r="27" spans="1:83" s="18" customFormat="1" ht="16.5" customHeight="1">
      <c r="A27" s="28"/>
      <c r="B27" s="29" t="s">
        <v>55</v>
      </c>
      <c r="C27" s="25" t="s">
        <v>56</v>
      </c>
      <c r="D27" s="25" t="s">
        <v>57</v>
      </c>
      <c r="E27" s="25" t="s">
        <v>58</v>
      </c>
      <c r="F27" s="26">
        <v>600</v>
      </c>
      <c r="G27" s="27">
        <f t="shared" si="0"/>
        <v>588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</row>
    <row r="28" spans="1:83" s="18" customFormat="1" ht="18" customHeight="1">
      <c r="A28" s="28"/>
      <c r="B28" s="29"/>
      <c r="C28" s="25"/>
      <c r="D28" s="25"/>
      <c r="E28" s="25" t="s">
        <v>59</v>
      </c>
      <c r="F28" s="26">
        <v>625</v>
      </c>
      <c r="G28" s="27">
        <f t="shared" si="0"/>
        <v>612.5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</row>
    <row r="29" spans="1:83" s="18" customFormat="1" ht="16.5" customHeight="1">
      <c r="A29" s="28"/>
      <c r="B29" s="29" t="s">
        <v>60</v>
      </c>
      <c r="C29" s="25" t="s">
        <v>56</v>
      </c>
      <c r="D29" s="25" t="s">
        <v>57</v>
      </c>
      <c r="E29" s="25" t="s">
        <v>58</v>
      </c>
      <c r="F29" s="26">
        <v>600</v>
      </c>
      <c r="G29" s="27">
        <f t="shared" si="0"/>
        <v>588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</row>
    <row r="30" spans="1:83" s="18" customFormat="1" ht="18" customHeight="1">
      <c r="A30" s="28"/>
      <c r="B30" s="29"/>
      <c r="C30" s="25"/>
      <c r="D30" s="25"/>
      <c r="E30" s="25" t="s">
        <v>59</v>
      </c>
      <c r="F30" s="26">
        <v>625</v>
      </c>
      <c r="G30" s="27">
        <f t="shared" si="0"/>
        <v>612.5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</row>
    <row r="31" spans="1:83" s="18" customFormat="1" ht="27.75" customHeight="1">
      <c r="A31" s="28"/>
      <c r="B31" s="24" t="s">
        <v>61</v>
      </c>
      <c r="C31" s="25" t="s">
        <v>56</v>
      </c>
      <c r="D31" s="25" t="s">
        <v>57</v>
      </c>
      <c r="E31" s="25" t="s">
        <v>33</v>
      </c>
      <c r="F31" s="26">
        <v>590</v>
      </c>
      <c r="G31" s="27">
        <f t="shared" si="0"/>
        <v>578.2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</row>
    <row r="32" spans="1:83" s="18" customFormat="1" ht="27.75" customHeight="1">
      <c r="A32" s="28"/>
      <c r="B32" s="24" t="s">
        <v>62</v>
      </c>
      <c r="C32" s="25" t="s">
        <v>56</v>
      </c>
      <c r="D32" s="25" t="s">
        <v>57</v>
      </c>
      <c r="E32" s="25" t="s">
        <v>33</v>
      </c>
      <c r="F32" s="26">
        <v>990</v>
      </c>
      <c r="G32" s="27">
        <f t="shared" si="0"/>
        <v>970.1999999999999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</row>
    <row r="33" spans="1:83" s="18" customFormat="1" ht="18" customHeight="1">
      <c r="A33" s="20" t="s">
        <v>63</v>
      </c>
      <c r="B33" s="20"/>
      <c r="C33" s="20"/>
      <c r="D33" s="20"/>
      <c r="E33" s="20"/>
      <c r="F33" s="20"/>
      <c r="G33" s="27">
        <f t="shared" si="0"/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</row>
    <row r="34" spans="1:14" s="22" customFormat="1" ht="18" customHeight="1">
      <c r="A34" s="23" t="s">
        <v>64</v>
      </c>
      <c r="B34" s="24" t="s">
        <v>65</v>
      </c>
      <c r="C34" s="25" t="s">
        <v>66</v>
      </c>
      <c r="D34" s="25" t="s">
        <v>67</v>
      </c>
      <c r="E34" s="25" t="s">
        <v>27</v>
      </c>
      <c r="F34" s="26">
        <v>1490</v>
      </c>
      <c r="G34" s="27">
        <f t="shared" si="0"/>
        <v>1460.2</v>
      </c>
      <c r="H34" s="18"/>
      <c r="I34" s="18"/>
      <c r="J34" s="18"/>
      <c r="K34" s="18"/>
      <c r="L34" s="18"/>
      <c r="M34" s="18"/>
      <c r="N34" s="18"/>
    </row>
    <row r="35" spans="1:83" s="18" customFormat="1" ht="18" customHeight="1">
      <c r="A35" s="23" t="s">
        <v>68</v>
      </c>
      <c r="B35" s="24" t="s">
        <v>69</v>
      </c>
      <c r="C35" s="25" t="s">
        <v>66</v>
      </c>
      <c r="D35" s="25" t="s">
        <v>67</v>
      </c>
      <c r="E35" s="25" t="s">
        <v>27</v>
      </c>
      <c r="F35" s="26">
        <v>1490</v>
      </c>
      <c r="G35" s="27">
        <f t="shared" si="0"/>
        <v>1460.2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</row>
    <row r="36" spans="1:83" s="18" customFormat="1" ht="18" customHeight="1">
      <c r="A36" s="23" t="s">
        <v>70</v>
      </c>
      <c r="B36" s="24" t="s">
        <v>65</v>
      </c>
      <c r="C36" s="25" t="s">
        <v>66</v>
      </c>
      <c r="D36" s="25" t="s">
        <v>67</v>
      </c>
      <c r="E36" s="25" t="s">
        <v>27</v>
      </c>
      <c r="F36" s="26">
        <v>1250</v>
      </c>
      <c r="G36" s="27">
        <f t="shared" si="0"/>
        <v>1225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</row>
    <row r="37" spans="1:83" s="18" customFormat="1" ht="18" customHeight="1">
      <c r="A37" s="28" t="s">
        <v>71</v>
      </c>
      <c r="B37" s="24" t="s">
        <v>69</v>
      </c>
      <c r="C37" s="25" t="s">
        <v>66</v>
      </c>
      <c r="D37" s="25" t="s">
        <v>67</v>
      </c>
      <c r="E37" s="25" t="s">
        <v>27</v>
      </c>
      <c r="F37" s="26">
        <v>1250</v>
      </c>
      <c r="G37" s="27">
        <f t="shared" si="0"/>
        <v>1225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</row>
    <row r="38" spans="1:83" s="18" customFormat="1" ht="18" customHeight="1">
      <c r="A38" s="28" t="s">
        <v>72</v>
      </c>
      <c r="B38" s="24" t="s">
        <v>73</v>
      </c>
      <c r="C38" s="25" t="s">
        <v>66</v>
      </c>
      <c r="D38" s="25" t="s">
        <v>67</v>
      </c>
      <c r="E38" s="25" t="s">
        <v>27</v>
      </c>
      <c r="F38" s="26">
        <v>1610</v>
      </c>
      <c r="G38" s="27">
        <f t="shared" si="0"/>
        <v>1577.8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</row>
    <row r="39" spans="1:83" s="18" customFormat="1" ht="18" customHeight="1">
      <c r="A39" s="28" t="s">
        <v>74</v>
      </c>
      <c r="B39" s="24" t="s">
        <v>69</v>
      </c>
      <c r="C39" s="25" t="s">
        <v>66</v>
      </c>
      <c r="D39" s="25" t="s">
        <v>67</v>
      </c>
      <c r="E39" s="25" t="s">
        <v>27</v>
      </c>
      <c r="F39" s="26">
        <v>1500</v>
      </c>
      <c r="G39" s="27">
        <f t="shared" si="0"/>
        <v>1470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</row>
    <row r="40" spans="1:83" s="18" customFormat="1" ht="18" customHeight="1">
      <c r="A40" s="28" t="s">
        <v>75</v>
      </c>
      <c r="B40" s="24" t="s">
        <v>76</v>
      </c>
      <c r="C40" s="25" t="s">
        <v>66</v>
      </c>
      <c r="D40" s="25" t="s">
        <v>26</v>
      </c>
      <c r="E40" s="25" t="s">
        <v>27</v>
      </c>
      <c r="F40" s="26">
        <v>1100</v>
      </c>
      <c r="G40" s="27">
        <f t="shared" si="0"/>
        <v>1078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</row>
    <row r="41" spans="1:83" s="18" customFormat="1" ht="18" customHeight="1">
      <c r="A41" s="28" t="s">
        <v>77</v>
      </c>
      <c r="B41" s="24" t="s">
        <v>73</v>
      </c>
      <c r="C41" s="25" t="s">
        <v>66</v>
      </c>
      <c r="D41" s="25" t="s">
        <v>67</v>
      </c>
      <c r="E41" s="25" t="s">
        <v>27</v>
      </c>
      <c r="F41" s="26">
        <v>1500</v>
      </c>
      <c r="G41" s="27">
        <f t="shared" si="0"/>
        <v>1470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</row>
    <row r="42" spans="1:83" s="18" customFormat="1" ht="18" customHeight="1">
      <c r="A42" s="28" t="s">
        <v>78</v>
      </c>
      <c r="B42" s="24" t="s">
        <v>79</v>
      </c>
      <c r="C42" s="25" t="s">
        <v>66</v>
      </c>
      <c r="D42" s="25" t="s">
        <v>80</v>
      </c>
      <c r="E42" s="25" t="s">
        <v>27</v>
      </c>
      <c r="F42" s="26">
        <v>1730</v>
      </c>
      <c r="G42" s="27">
        <f t="shared" si="0"/>
        <v>1695.3999999999999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</row>
    <row r="43" spans="1:83" s="18" customFormat="1" ht="18" customHeight="1">
      <c r="A43" s="28" t="s">
        <v>81</v>
      </c>
      <c r="B43" s="24" t="s">
        <v>69</v>
      </c>
      <c r="C43" s="25" t="s">
        <v>66</v>
      </c>
      <c r="D43" s="25" t="s">
        <v>80</v>
      </c>
      <c r="E43" s="25" t="s">
        <v>27</v>
      </c>
      <c r="F43" s="26">
        <v>1730</v>
      </c>
      <c r="G43" s="27">
        <f t="shared" si="0"/>
        <v>1695.3999999999999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</row>
    <row r="44" spans="1:83" s="18" customFormat="1" ht="18" customHeight="1">
      <c r="A44" s="28" t="s">
        <v>82</v>
      </c>
      <c r="B44" s="24" t="s">
        <v>73</v>
      </c>
      <c r="C44" s="25" t="s">
        <v>66</v>
      </c>
      <c r="D44" s="25" t="s">
        <v>80</v>
      </c>
      <c r="E44" s="25" t="s">
        <v>27</v>
      </c>
      <c r="F44" s="26">
        <v>1500</v>
      </c>
      <c r="G44" s="27">
        <f t="shared" si="0"/>
        <v>1470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</row>
    <row r="45" spans="1:83" s="18" customFormat="1" ht="18" customHeight="1">
      <c r="A45" s="28" t="s">
        <v>83</v>
      </c>
      <c r="B45" s="24" t="s">
        <v>69</v>
      </c>
      <c r="C45" s="25" t="s">
        <v>66</v>
      </c>
      <c r="D45" s="25" t="s">
        <v>80</v>
      </c>
      <c r="E45" s="25" t="s">
        <v>84</v>
      </c>
      <c r="F45" s="26">
        <v>1500</v>
      </c>
      <c r="G45" s="27">
        <f t="shared" si="0"/>
        <v>1470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</row>
    <row r="46" spans="1:83" s="18" customFormat="1" ht="18" customHeight="1">
      <c r="A46" s="28" t="s">
        <v>85</v>
      </c>
      <c r="B46" s="24" t="s">
        <v>86</v>
      </c>
      <c r="C46" s="25" t="s">
        <v>66</v>
      </c>
      <c r="D46" s="25" t="s">
        <v>80</v>
      </c>
      <c r="E46" s="25" t="s">
        <v>27</v>
      </c>
      <c r="F46" s="26">
        <v>1550</v>
      </c>
      <c r="G46" s="27">
        <f t="shared" si="0"/>
        <v>1519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</row>
    <row r="47" spans="1:83" s="18" customFormat="1" ht="18" customHeight="1">
      <c r="A47" s="28" t="s">
        <v>87</v>
      </c>
      <c r="B47" s="24" t="s">
        <v>88</v>
      </c>
      <c r="C47" s="25" t="s">
        <v>66</v>
      </c>
      <c r="D47" s="25" t="s">
        <v>80</v>
      </c>
      <c r="E47" s="25" t="s">
        <v>27</v>
      </c>
      <c r="F47" s="26">
        <v>1450</v>
      </c>
      <c r="G47" s="27">
        <f t="shared" si="0"/>
        <v>1421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</row>
    <row r="48" spans="1:83" s="18" customFormat="1" ht="18" customHeight="1">
      <c r="A48" s="28" t="s">
        <v>89</v>
      </c>
      <c r="B48" s="24" t="s">
        <v>90</v>
      </c>
      <c r="C48" s="25" t="s">
        <v>66</v>
      </c>
      <c r="D48" s="25" t="s">
        <v>80</v>
      </c>
      <c r="E48" s="25" t="s">
        <v>27</v>
      </c>
      <c r="F48" s="26">
        <v>689</v>
      </c>
      <c r="G48" s="27">
        <f t="shared" si="0"/>
        <v>675.22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</row>
    <row r="49" spans="1:83" s="18" customFormat="1" ht="18" customHeight="1">
      <c r="A49" s="28" t="s">
        <v>91</v>
      </c>
      <c r="B49" s="24" t="s">
        <v>92</v>
      </c>
      <c r="C49" s="25" t="s">
        <v>66</v>
      </c>
      <c r="D49" s="25" t="s">
        <v>26</v>
      </c>
      <c r="E49" s="25" t="s">
        <v>33</v>
      </c>
      <c r="F49" s="26">
        <v>1050</v>
      </c>
      <c r="G49" s="27">
        <f t="shared" si="0"/>
        <v>1029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</row>
    <row r="50" spans="1:83" s="18" customFormat="1" ht="18" customHeight="1">
      <c r="A50" s="28" t="s">
        <v>91</v>
      </c>
      <c r="B50" s="24" t="s">
        <v>92</v>
      </c>
      <c r="C50" s="25" t="s">
        <v>66</v>
      </c>
      <c r="D50" s="25" t="s">
        <v>26</v>
      </c>
      <c r="E50" s="25" t="s">
        <v>27</v>
      </c>
      <c r="F50" s="26">
        <v>1080</v>
      </c>
      <c r="G50" s="27">
        <f t="shared" si="0"/>
        <v>1058.4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</row>
    <row r="51" spans="1:83" s="18" customFormat="1" ht="18" customHeight="1">
      <c r="A51" s="28" t="s">
        <v>93</v>
      </c>
      <c r="B51" s="24" t="s">
        <v>92</v>
      </c>
      <c r="C51" s="25" t="s">
        <v>66</v>
      </c>
      <c r="D51" s="25" t="s">
        <v>26</v>
      </c>
      <c r="E51" s="25" t="s">
        <v>33</v>
      </c>
      <c r="F51" s="26">
        <v>1050</v>
      </c>
      <c r="G51" s="27">
        <f t="shared" si="0"/>
        <v>1029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</row>
    <row r="52" spans="1:83" s="18" customFormat="1" ht="18" customHeight="1">
      <c r="A52" s="28" t="s">
        <v>93</v>
      </c>
      <c r="B52" s="24" t="s">
        <v>92</v>
      </c>
      <c r="C52" s="25" t="s">
        <v>66</v>
      </c>
      <c r="D52" s="25" t="s">
        <v>26</v>
      </c>
      <c r="E52" s="25" t="s">
        <v>27</v>
      </c>
      <c r="F52" s="26">
        <v>1080</v>
      </c>
      <c r="G52" s="27">
        <f t="shared" si="0"/>
        <v>1058.4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</row>
    <row r="53" spans="1:83" s="18" customFormat="1" ht="18" customHeight="1">
      <c r="A53" s="23" t="s">
        <v>94</v>
      </c>
      <c r="B53" s="24" t="s">
        <v>65</v>
      </c>
      <c r="C53" s="25" t="s">
        <v>53</v>
      </c>
      <c r="D53" s="25" t="s">
        <v>36</v>
      </c>
      <c r="E53" s="25" t="s">
        <v>27</v>
      </c>
      <c r="F53" s="26">
        <v>1730</v>
      </c>
      <c r="G53" s="27">
        <f t="shared" si="0"/>
        <v>1695.3999999999999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</row>
    <row r="54" spans="1:14" s="30" customFormat="1" ht="18" customHeight="1">
      <c r="A54" s="20" t="s">
        <v>95</v>
      </c>
      <c r="B54" s="20"/>
      <c r="C54" s="20"/>
      <c r="D54" s="20"/>
      <c r="E54" s="20"/>
      <c r="F54" s="20"/>
      <c r="G54" s="27">
        <f t="shared" si="0"/>
        <v>0</v>
      </c>
      <c r="H54" s="18"/>
      <c r="I54" s="18"/>
      <c r="J54" s="18"/>
      <c r="K54" s="18"/>
      <c r="L54" s="18"/>
      <c r="M54" s="18"/>
      <c r="N54" s="18"/>
    </row>
    <row r="55" spans="1:14" s="30" customFormat="1" ht="18" customHeight="1">
      <c r="A55" s="28">
        <v>17</v>
      </c>
      <c r="B55" s="24" t="s">
        <v>96</v>
      </c>
      <c r="C55" s="25" t="s">
        <v>97</v>
      </c>
      <c r="D55" s="25" t="s">
        <v>98</v>
      </c>
      <c r="E55" s="25" t="s">
        <v>99</v>
      </c>
      <c r="F55" s="26">
        <v>3300</v>
      </c>
      <c r="G55" s="27">
        <f t="shared" si="0"/>
        <v>3234</v>
      </c>
      <c r="H55" s="18"/>
      <c r="I55" s="18"/>
      <c r="J55" s="18"/>
      <c r="K55" s="18"/>
      <c r="L55" s="18"/>
      <c r="M55" s="18"/>
      <c r="N55" s="18"/>
    </row>
    <row r="56" spans="1:14" s="30" customFormat="1" ht="18" customHeight="1">
      <c r="A56" s="28" t="s">
        <v>100</v>
      </c>
      <c r="B56" s="24" t="s">
        <v>101</v>
      </c>
      <c r="C56" s="25" t="s">
        <v>97</v>
      </c>
      <c r="D56" s="25" t="s">
        <v>98</v>
      </c>
      <c r="E56" s="25" t="s">
        <v>99</v>
      </c>
      <c r="F56" s="26">
        <v>3300</v>
      </c>
      <c r="G56" s="27">
        <f t="shared" si="0"/>
        <v>3234</v>
      </c>
      <c r="H56" s="18"/>
      <c r="I56" s="18"/>
      <c r="J56" s="18"/>
      <c r="K56" s="18"/>
      <c r="L56" s="18"/>
      <c r="M56" s="18"/>
      <c r="N56" s="18"/>
    </row>
    <row r="57" spans="1:14" s="30" customFormat="1" ht="18" customHeight="1">
      <c r="A57" s="28" t="s">
        <v>102</v>
      </c>
      <c r="B57" s="24" t="s">
        <v>103</v>
      </c>
      <c r="C57" s="25" t="s">
        <v>97</v>
      </c>
      <c r="D57" s="25" t="s">
        <v>98</v>
      </c>
      <c r="E57" s="25" t="s">
        <v>99</v>
      </c>
      <c r="F57" s="26">
        <v>1090</v>
      </c>
      <c r="G57" s="27">
        <f t="shared" si="0"/>
        <v>1068.2</v>
      </c>
      <c r="H57" s="18"/>
      <c r="I57" s="18"/>
      <c r="J57" s="18"/>
      <c r="K57" s="18"/>
      <c r="L57" s="18"/>
      <c r="M57" s="18"/>
      <c r="N57" s="18"/>
    </row>
    <row r="58" spans="1:14" s="30" customFormat="1" ht="18" customHeight="1">
      <c r="A58" s="28">
        <v>18</v>
      </c>
      <c r="B58" s="24" t="s">
        <v>96</v>
      </c>
      <c r="C58" s="25" t="s">
        <v>104</v>
      </c>
      <c r="D58" s="25" t="s">
        <v>26</v>
      </c>
      <c r="E58" s="25" t="s">
        <v>99</v>
      </c>
      <c r="F58" s="26">
        <v>4400</v>
      </c>
      <c r="G58" s="27">
        <f t="shared" si="0"/>
        <v>4312</v>
      </c>
      <c r="H58" s="18"/>
      <c r="I58" s="18"/>
      <c r="J58" s="18"/>
      <c r="K58" s="18"/>
      <c r="L58" s="18"/>
      <c r="M58" s="18"/>
      <c r="N58" s="18"/>
    </row>
    <row r="59" spans="1:14" s="30" customFormat="1" ht="18" customHeight="1">
      <c r="A59" s="28">
        <v>19</v>
      </c>
      <c r="B59" s="24" t="s">
        <v>101</v>
      </c>
      <c r="C59" s="25" t="s">
        <v>104</v>
      </c>
      <c r="D59" s="25" t="s">
        <v>26</v>
      </c>
      <c r="E59" s="25" t="s">
        <v>99</v>
      </c>
      <c r="F59" s="26">
        <v>3200</v>
      </c>
      <c r="G59" s="27">
        <f t="shared" si="0"/>
        <v>3136</v>
      </c>
      <c r="H59" s="18"/>
      <c r="I59" s="18"/>
      <c r="J59" s="18"/>
      <c r="K59" s="18"/>
      <c r="L59" s="18"/>
      <c r="M59" s="18"/>
      <c r="N59" s="18"/>
    </row>
    <row r="60" spans="1:14" s="30" customFormat="1" ht="18" customHeight="1">
      <c r="A60" s="28">
        <v>20</v>
      </c>
      <c r="B60" s="24" t="s">
        <v>105</v>
      </c>
      <c r="C60" s="25" t="s">
        <v>97</v>
      </c>
      <c r="D60" s="25" t="s">
        <v>98</v>
      </c>
      <c r="E60" s="25" t="s">
        <v>27</v>
      </c>
      <c r="F60" s="26">
        <v>2990</v>
      </c>
      <c r="G60" s="27">
        <f t="shared" si="0"/>
        <v>2930.2</v>
      </c>
      <c r="H60" s="18"/>
      <c r="I60" s="18"/>
      <c r="J60" s="18"/>
      <c r="K60" s="18"/>
      <c r="L60" s="18"/>
      <c r="M60" s="18"/>
      <c r="N60" s="18"/>
    </row>
    <row r="61" spans="1:14" s="30" customFormat="1" ht="18" customHeight="1">
      <c r="A61" s="28">
        <v>20</v>
      </c>
      <c r="B61" s="24" t="s">
        <v>105</v>
      </c>
      <c r="C61" s="25" t="s">
        <v>97</v>
      </c>
      <c r="D61" s="25" t="s">
        <v>98</v>
      </c>
      <c r="E61" s="25" t="s">
        <v>99</v>
      </c>
      <c r="F61" s="26">
        <v>3300</v>
      </c>
      <c r="G61" s="27">
        <f t="shared" si="0"/>
        <v>3234</v>
      </c>
      <c r="H61" s="18"/>
      <c r="I61" s="18"/>
      <c r="J61" s="18"/>
      <c r="K61" s="18"/>
      <c r="L61" s="18"/>
      <c r="M61" s="18"/>
      <c r="N61" s="18"/>
    </row>
    <row r="62" spans="1:14" s="30" customFormat="1" ht="18" customHeight="1">
      <c r="A62" s="28">
        <v>21</v>
      </c>
      <c r="B62" s="24" t="s">
        <v>106</v>
      </c>
      <c r="C62" s="25" t="s">
        <v>53</v>
      </c>
      <c r="D62" s="25" t="s">
        <v>107</v>
      </c>
      <c r="E62" s="25" t="s">
        <v>27</v>
      </c>
      <c r="F62" s="26">
        <v>2100</v>
      </c>
      <c r="G62" s="27">
        <f t="shared" si="0"/>
        <v>2058</v>
      </c>
      <c r="H62" s="18"/>
      <c r="I62" s="18"/>
      <c r="J62" s="18"/>
      <c r="K62" s="18"/>
      <c r="L62" s="18"/>
      <c r="M62" s="18"/>
      <c r="N62" s="18"/>
    </row>
    <row r="63" spans="1:14" s="30" customFormat="1" ht="18" customHeight="1">
      <c r="A63" s="28" t="s">
        <v>108</v>
      </c>
      <c r="B63" s="24" t="s">
        <v>106</v>
      </c>
      <c r="C63" s="25" t="s">
        <v>53</v>
      </c>
      <c r="D63" s="25" t="s">
        <v>107</v>
      </c>
      <c r="E63" s="25" t="s">
        <v>27</v>
      </c>
      <c r="F63" s="26">
        <v>2190</v>
      </c>
      <c r="G63" s="27">
        <f t="shared" si="0"/>
        <v>2146.2</v>
      </c>
      <c r="H63" s="18"/>
      <c r="I63" s="18"/>
      <c r="J63" s="18"/>
      <c r="K63" s="18"/>
      <c r="L63" s="18"/>
      <c r="M63" s="18"/>
      <c r="N63" s="18"/>
    </row>
    <row r="64" spans="1:14" s="30" customFormat="1" ht="18" customHeight="1">
      <c r="A64" s="28">
        <v>23</v>
      </c>
      <c r="B64" s="24" t="s">
        <v>109</v>
      </c>
      <c r="C64" s="25" t="s">
        <v>110</v>
      </c>
      <c r="D64" s="25" t="s">
        <v>26</v>
      </c>
      <c r="E64" s="25" t="s">
        <v>27</v>
      </c>
      <c r="F64" s="26">
        <v>1760</v>
      </c>
      <c r="G64" s="27">
        <f t="shared" si="0"/>
        <v>1724.8</v>
      </c>
      <c r="H64" s="18"/>
      <c r="I64" s="18"/>
      <c r="J64" s="18"/>
      <c r="K64" s="18"/>
      <c r="L64" s="18"/>
      <c r="M64" s="18"/>
      <c r="N64" s="18"/>
    </row>
    <row r="65" spans="1:14" s="30" customFormat="1" ht="18" customHeight="1">
      <c r="A65" s="28">
        <v>53</v>
      </c>
      <c r="B65" s="24" t="s">
        <v>111</v>
      </c>
      <c r="C65" s="25" t="s">
        <v>97</v>
      </c>
      <c r="D65" s="25" t="s">
        <v>98</v>
      </c>
      <c r="E65" s="25" t="s">
        <v>27</v>
      </c>
      <c r="F65" s="26">
        <v>2100</v>
      </c>
      <c r="G65" s="27">
        <f t="shared" si="0"/>
        <v>2058</v>
      </c>
      <c r="H65" s="18"/>
      <c r="I65" s="18"/>
      <c r="J65" s="18"/>
      <c r="K65" s="18"/>
      <c r="L65" s="18"/>
      <c r="M65" s="18"/>
      <c r="N65" s="18"/>
    </row>
    <row r="66" spans="1:14" s="30" customFormat="1" ht="18" customHeight="1">
      <c r="A66" s="28">
        <v>60</v>
      </c>
      <c r="B66" s="24" t="s">
        <v>112</v>
      </c>
      <c r="C66" s="25" t="s">
        <v>113</v>
      </c>
      <c r="D66" s="25" t="s">
        <v>26</v>
      </c>
      <c r="E66" s="25" t="s">
        <v>27</v>
      </c>
      <c r="F66" s="26">
        <v>1270</v>
      </c>
      <c r="G66" s="27">
        <f t="shared" si="0"/>
        <v>1244.6</v>
      </c>
      <c r="H66" s="18"/>
      <c r="I66" s="18"/>
      <c r="J66" s="18"/>
      <c r="K66" s="18"/>
      <c r="L66" s="18"/>
      <c r="M66" s="18"/>
      <c r="N66" s="18"/>
    </row>
    <row r="67" spans="1:14" s="30" customFormat="1" ht="18" customHeight="1">
      <c r="A67" s="28">
        <v>61</v>
      </c>
      <c r="B67" s="24" t="s">
        <v>114</v>
      </c>
      <c r="C67" s="25" t="s">
        <v>110</v>
      </c>
      <c r="D67" s="25" t="s">
        <v>36</v>
      </c>
      <c r="E67" s="25" t="s">
        <v>99</v>
      </c>
      <c r="F67" s="26">
        <v>2490</v>
      </c>
      <c r="G67" s="27">
        <f t="shared" si="0"/>
        <v>2440.2</v>
      </c>
      <c r="H67" s="18"/>
      <c r="I67" s="18"/>
      <c r="J67" s="18"/>
      <c r="K67" s="18"/>
      <c r="L67" s="18"/>
      <c r="M67" s="18"/>
      <c r="N67" s="18"/>
    </row>
    <row r="68" spans="1:14" s="30" customFormat="1" ht="18" customHeight="1">
      <c r="A68" s="28" t="s">
        <v>115</v>
      </c>
      <c r="B68" s="24" t="s">
        <v>116</v>
      </c>
      <c r="C68" s="25" t="s">
        <v>110</v>
      </c>
      <c r="D68" s="25" t="s">
        <v>36</v>
      </c>
      <c r="E68" s="25" t="s">
        <v>99</v>
      </c>
      <c r="F68" s="26">
        <v>2290</v>
      </c>
      <c r="G68" s="27">
        <f t="shared" si="0"/>
        <v>2244.2</v>
      </c>
      <c r="H68" s="18"/>
      <c r="I68" s="18"/>
      <c r="J68" s="18"/>
      <c r="K68" s="18"/>
      <c r="L68" s="18"/>
      <c r="M68" s="18"/>
      <c r="N68" s="18"/>
    </row>
    <row r="69" spans="1:14" s="30" customFormat="1" ht="18" customHeight="1">
      <c r="A69" s="28" t="s">
        <v>117</v>
      </c>
      <c r="B69" s="24" t="s">
        <v>118</v>
      </c>
      <c r="C69" s="25" t="s">
        <v>110</v>
      </c>
      <c r="D69" s="25" t="s">
        <v>36</v>
      </c>
      <c r="E69" s="25" t="s">
        <v>99</v>
      </c>
      <c r="F69" s="26">
        <v>1090</v>
      </c>
      <c r="G69" s="27">
        <f t="shared" si="0"/>
        <v>1068.2</v>
      </c>
      <c r="H69" s="18"/>
      <c r="I69" s="18"/>
      <c r="J69" s="18"/>
      <c r="K69" s="18"/>
      <c r="L69" s="18"/>
      <c r="M69" s="18"/>
      <c r="N69" s="18"/>
    </row>
    <row r="70" spans="1:14" s="30" customFormat="1" ht="18" customHeight="1">
      <c r="A70" s="28">
        <v>63</v>
      </c>
      <c r="B70" s="24" t="s">
        <v>119</v>
      </c>
      <c r="C70" s="25" t="s">
        <v>110</v>
      </c>
      <c r="D70" s="25" t="s">
        <v>26</v>
      </c>
      <c r="E70" s="25" t="s">
        <v>27</v>
      </c>
      <c r="F70" s="26">
        <v>1390</v>
      </c>
      <c r="G70" s="27">
        <f t="shared" si="0"/>
        <v>1362.2</v>
      </c>
      <c r="H70" s="18"/>
      <c r="I70" s="18"/>
      <c r="J70" s="18"/>
      <c r="K70" s="18"/>
      <c r="L70" s="18"/>
      <c r="M70" s="18"/>
      <c r="N70" s="18"/>
    </row>
    <row r="71" spans="1:14" s="30" customFormat="1" ht="18" customHeight="1">
      <c r="A71" s="28" t="s">
        <v>120</v>
      </c>
      <c r="B71" s="24" t="s">
        <v>119</v>
      </c>
      <c r="C71" s="25" t="s">
        <v>110</v>
      </c>
      <c r="D71" s="25" t="s">
        <v>26</v>
      </c>
      <c r="E71" s="25" t="s">
        <v>27</v>
      </c>
      <c r="F71" s="26">
        <v>890</v>
      </c>
      <c r="G71" s="27">
        <f t="shared" si="0"/>
        <v>872.1999999999999</v>
      </c>
      <c r="H71" s="18"/>
      <c r="I71" s="18"/>
      <c r="J71" s="18"/>
      <c r="K71" s="18"/>
      <c r="L71" s="18"/>
      <c r="M71" s="18"/>
      <c r="N71" s="18"/>
    </row>
    <row r="72" spans="1:14" s="30" customFormat="1" ht="18" customHeight="1">
      <c r="A72" s="28">
        <v>65</v>
      </c>
      <c r="B72" s="24" t="s">
        <v>121</v>
      </c>
      <c r="C72" s="25" t="s">
        <v>122</v>
      </c>
      <c r="D72" s="25" t="s">
        <v>123</v>
      </c>
      <c r="E72" s="25" t="s">
        <v>27</v>
      </c>
      <c r="F72" s="26">
        <v>1950</v>
      </c>
      <c r="G72" s="27">
        <f t="shared" si="0"/>
        <v>1911</v>
      </c>
      <c r="H72" s="18"/>
      <c r="I72" s="18"/>
      <c r="J72" s="18"/>
      <c r="K72" s="18"/>
      <c r="L72" s="18"/>
      <c r="M72" s="18"/>
      <c r="N72" s="18"/>
    </row>
    <row r="73" spans="1:14" s="30" customFormat="1" ht="18" customHeight="1">
      <c r="A73" s="28" t="s">
        <v>124</v>
      </c>
      <c r="B73" s="24" t="s">
        <v>121</v>
      </c>
      <c r="C73" s="25" t="s">
        <v>122</v>
      </c>
      <c r="D73" s="25" t="s">
        <v>123</v>
      </c>
      <c r="E73" s="25" t="s">
        <v>27</v>
      </c>
      <c r="F73" s="26">
        <v>2450</v>
      </c>
      <c r="G73" s="27">
        <f t="shared" si="0"/>
        <v>2401</v>
      </c>
      <c r="H73" s="18"/>
      <c r="I73" s="18"/>
      <c r="J73" s="18"/>
      <c r="K73" s="18"/>
      <c r="L73" s="18"/>
      <c r="M73" s="18"/>
      <c r="N73" s="18"/>
    </row>
    <row r="74" spans="1:14" s="30" customFormat="1" ht="18" customHeight="1">
      <c r="A74" s="28">
        <v>67</v>
      </c>
      <c r="B74" s="24" t="s">
        <v>96</v>
      </c>
      <c r="C74" s="25" t="s">
        <v>104</v>
      </c>
      <c r="D74" s="25" t="s">
        <v>125</v>
      </c>
      <c r="E74" s="25" t="s">
        <v>27</v>
      </c>
      <c r="F74" s="26">
        <v>2800</v>
      </c>
      <c r="G74" s="27">
        <f t="shared" si="0"/>
        <v>2744</v>
      </c>
      <c r="H74" s="18"/>
      <c r="I74" s="18"/>
      <c r="J74" s="18"/>
      <c r="K74" s="18"/>
      <c r="L74" s="18"/>
      <c r="M74" s="18"/>
      <c r="N74" s="18"/>
    </row>
    <row r="75" spans="1:14" s="30" customFormat="1" ht="18" customHeight="1">
      <c r="A75" s="28">
        <v>68</v>
      </c>
      <c r="B75" s="24" t="s">
        <v>126</v>
      </c>
      <c r="C75" s="25" t="s">
        <v>104</v>
      </c>
      <c r="D75" s="25" t="s">
        <v>67</v>
      </c>
      <c r="E75" s="25" t="s">
        <v>27</v>
      </c>
      <c r="F75" s="26">
        <v>2290</v>
      </c>
      <c r="G75" s="27">
        <f t="shared" si="0"/>
        <v>2244.2</v>
      </c>
      <c r="H75" s="18"/>
      <c r="I75" s="18"/>
      <c r="J75" s="18"/>
      <c r="K75" s="18"/>
      <c r="L75" s="18"/>
      <c r="M75" s="18"/>
      <c r="N75" s="18"/>
    </row>
    <row r="76" spans="1:83" s="18" customFormat="1" ht="16.5" customHeight="1">
      <c r="A76" s="28"/>
      <c r="B76" s="29" t="s">
        <v>127</v>
      </c>
      <c r="C76" s="25" t="s">
        <v>104</v>
      </c>
      <c r="D76" s="25" t="s">
        <v>57</v>
      </c>
      <c r="E76" s="25" t="s">
        <v>128</v>
      </c>
      <c r="F76" s="26">
        <v>1470</v>
      </c>
      <c r="G76" s="27">
        <f t="shared" si="0"/>
        <v>1440.6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</row>
    <row r="77" spans="1:83" s="18" customFormat="1" ht="18" customHeight="1">
      <c r="A77" s="28"/>
      <c r="B77" s="29"/>
      <c r="C77" s="25"/>
      <c r="D77" s="25"/>
      <c r="E77" s="25" t="s">
        <v>129</v>
      </c>
      <c r="F77" s="26">
        <v>1530</v>
      </c>
      <c r="G77" s="27">
        <f t="shared" si="0"/>
        <v>1499.3999999999999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</row>
    <row r="78" spans="1:83" s="18" customFormat="1" ht="18" customHeight="1">
      <c r="A78" s="20" t="s">
        <v>130</v>
      </c>
      <c r="B78" s="20"/>
      <c r="C78" s="20"/>
      <c r="D78" s="20"/>
      <c r="E78" s="20"/>
      <c r="F78" s="20"/>
      <c r="G78" s="27">
        <f t="shared" si="0"/>
        <v>0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</row>
    <row r="79" spans="1:17" ht="16.5" customHeight="1">
      <c r="A79" s="28">
        <v>62</v>
      </c>
      <c r="B79" s="24" t="s">
        <v>131</v>
      </c>
      <c r="C79" s="25" t="s">
        <v>110</v>
      </c>
      <c r="D79" s="25" t="s">
        <v>36</v>
      </c>
      <c r="E79" s="25" t="s">
        <v>27</v>
      </c>
      <c r="F79" s="31">
        <v>1450</v>
      </c>
      <c r="G79" s="27">
        <f t="shared" si="0"/>
        <v>1421</v>
      </c>
      <c r="H79" s="18"/>
      <c r="I79" s="18"/>
      <c r="J79" s="18"/>
      <c r="K79" s="18"/>
      <c r="L79" s="18"/>
      <c r="M79" s="18"/>
      <c r="N79" s="18"/>
      <c r="O79" s="32"/>
      <c r="P79" s="32"/>
      <c r="Q79" s="32"/>
    </row>
    <row r="80" spans="1:17" ht="16.5" customHeight="1">
      <c r="A80" s="28" t="s">
        <v>132</v>
      </c>
      <c r="B80" s="24" t="s">
        <v>133</v>
      </c>
      <c r="C80" s="25" t="s">
        <v>110</v>
      </c>
      <c r="D80" s="25" t="s">
        <v>36</v>
      </c>
      <c r="E80" s="25" t="s">
        <v>27</v>
      </c>
      <c r="F80" s="31">
        <v>1390</v>
      </c>
      <c r="G80" s="27">
        <f t="shared" si="0"/>
        <v>1362.2</v>
      </c>
      <c r="H80" s="18"/>
      <c r="I80" s="18"/>
      <c r="J80" s="18"/>
      <c r="K80" s="18"/>
      <c r="L80" s="18"/>
      <c r="M80" s="18"/>
      <c r="N80" s="18"/>
      <c r="O80" s="32"/>
      <c r="P80" s="32"/>
      <c r="Q80" s="32"/>
    </row>
    <row r="81" spans="1:14" ht="16.5" customHeight="1">
      <c r="A81" s="28">
        <v>92</v>
      </c>
      <c r="B81" s="24" t="s">
        <v>131</v>
      </c>
      <c r="C81" s="25" t="s">
        <v>110</v>
      </c>
      <c r="D81" s="25" t="s">
        <v>134</v>
      </c>
      <c r="E81" s="25" t="s">
        <v>27</v>
      </c>
      <c r="F81" s="31">
        <v>1650</v>
      </c>
      <c r="G81" s="27">
        <f t="shared" si="0"/>
        <v>1617</v>
      </c>
      <c r="H81" s="18"/>
      <c r="I81" s="18"/>
      <c r="J81" s="18"/>
      <c r="K81" s="18"/>
      <c r="L81" s="18"/>
      <c r="M81" s="18"/>
      <c r="N81" s="18"/>
    </row>
    <row r="82" spans="1:14" ht="16.5" customHeight="1">
      <c r="A82" s="28">
        <v>93</v>
      </c>
      <c r="B82" s="24" t="s">
        <v>135</v>
      </c>
      <c r="C82" s="25" t="s">
        <v>122</v>
      </c>
      <c r="D82" s="25" t="s">
        <v>123</v>
      </c>
      <c r="E82" s="25" t="s">
        <v>136</v>
      </c>
      <c r="F82" s="31">
        <v>1380</v>
      </c>
      <c r="G82" s="27">
        <f t="shared" si="0"/>
        <v>1352.3999999999999</v>
      </c>
      <c r="H82" s="18"/>
      <c r="I82" s="18"/>
      <c r="J82" s="18"/>
      <c r="K82" s="18"/>
      <c r="L82" s="18"/>
      <c r="M82" s="18"/>
      <c r="N82" s="18"/>
    </row>
    <row r="83" spans="1:14" s="30" customFormat="1" ht="18" customHeight="1">
      <c r="A83" s="20" t="s">
        <v>137</v>
      </c>
      <c r="B83" s="20"/>
      <c r="C83" s="20"/>
      <c r="D83" s="20"/>
      <c r="E83" s="20"/>
      <c r="F83" s="20"/>
      <c r="G83" s="27">
        <f t="shared" si="0"/>
        <v>0</v>
      </c>
      <c r="H83" s="18"/>
      <c r="I83" s="18"/>
      <c r="J83" s="18"/>
      <c r="K83" s="18"/>
      <c r="L83" s="18"/>
      <c r="M83" s="18"/>
      <c r="N83" s="18"/>
    </row>
    <row r="84" spans="1:14" s="30" customFormat="1" ht="16.5" customHeight="1">
      <c r="A84" s="25" t="s">
        <v>138</v>
      </c>
      <c r="B84" s="24" t="s">
        <v>139</v>
      </c>
      <c r="C84" s="25" t="s">
        <v>140</v>
      </c>
      <c r="D84" s="25" t="s">
        <v>141</v>
      </c>
      <c r="E84" s="25" t="s">
        <v>27</v>
      </c>
      <c r="F84" s="26">
        <v>4099</v>
      </c>
      <c r="G84" s="27">
        <f t="shared" si="0"/>
        <v>4017.02</v>
      </c>
      <c r="H84" s="18"/>
      <c r="I84" s="18"/>
      <c r="J84" s="18"/>
      <c r="K84" s="18"/>
      <c r="L84" s="18"/>
      <c r="M84" s="18"/>
      <c r="N84" s="18"/>
    </row>
    <row r="85" spans="1:14" s="30" customFormat="1" ht="16.5" customHeight="1">
      <c r="A85" s="25" t="s">
        <v>142</v>
      </c>
      <c r="B85" s="24" t="s">
        <v>143</v>
      </c>
      <c r="C85" s="25" t="s">
        <v>140</v>
      </c>
      <c r="D85" s="25" t="s">
        <v>144</v>
      </c>
      <c r="E85" s="25" t="s">
        <v>27</v>
      </c>
      <c r="F85" s="26">
        <v>6100</v>
      </c>
      <c r="G85" s="27">
        <f t="shared" si="0"/>
        <v>5978</v>
      </c>
      <c r="H85" s="18"/>
      <c r="I85" s="18"/>
      <c r="J85" s="18"/>
      <c r="K85" s="18"/>
      <c r="L85" s="18"/>
      <c r="M85" s="18"/>
      <c r="N85" s="18"/>
    </row>
    <row r="86" spans="1:14" s="30" customFormat="1" ht="16.5" customHeight="1">
      <c r="A86" s="25">
        <v>59</v>
      </c>
      <c r="B86" s="24" t="s">
        <v>145</v>
      </c>
      <c r="C86" s="25" t="s">
        <v>146</v>
      </c>
      <c r="D86" s="25" t="s">
        <v>125</v>
      </c>
      <c r="E86" s="25" t="s">
        <v>27</v>
      </c>
      <c r="F86" s="26">
        <v>1300</v>
      </c>
      <c r="G86" s="27">
        <f t="shared" si="0"/>
        <v>1274</v>
      </c>
      <c r="H86" s="18"/>
      <c r="I86" s="18"/>
      <c r="J86" s="18"/>
      <c r="K86" s="18"/>
      <c r="L86" s="18"/>
      <c r="M86" s="18"/>
      <c r="N86" s="18"/>
    </row>
    <row r="87" spans="1:14" s="30" customFormat="1" ht="18" customHeight="1">
      <c r="A87" s="25" t="s">
        <v>147</v>
      </c>
      <c r="B87" s="24" t="s">
        <v>148</v>
      </c>
      <c r="C87" s="25" t="s">
        <v>146</v>
      </c>
      <c r="D87" s="25" t="s">
        <v>125</v>
      </c>
      <c r="E87" s="25" t="s">
        <v>27</v>
      </c>
      <c r="F87" s="26">
        <v>990</v>
      </c>
      <c r="G87" s="27">
        <f t="shared" si="0"/>
        <v>970.1999999999999</v>
      </c>
      <c r="H87" s="18"/>
      <c r="I87" s="18"/>
      <c r="J87" s="18"/>
      <c r="K87" s="18"/>
      <c r="L87" s="18"/>
      <c r="M87" s="18"/>
      <c r="N87" s="18"/>
    </row>
    <row r="88" spans="1:14" s="30" customFormat="1" ht="28.5" customHeight="1">
      <c r="A88" s="25">
        <v>306</v>
      </c>
      <c r="B88" s="24" t="s">
        <v>149</v>
      </c>
      <c r="C88" s="25" t="s">
        <v>150</v>
      </c>
      <c r="D88" s="25" t="s">
        <v>125</v>
      </c>
      <c r="E88" s="25" t="s">
        <v>27</v>
      </c>
      <c r="F88" s="26">
        <v>1180</v>
      </c>
      <c r="G88" s="27">
        <f t="shared" si="0"/>
        <v>1156.4</v>
      </c>
      <c r="H88" s="18"/>
      <c r="I88" s="18"/>
      <c r="J88" s="18"/>
      <c r="K88" s="18"/>
      <c r="L88" s="18"/>
      <c r="M88" s="18"/>
      <c r="N88" s="18"/>
    </row>
    <row r="89" spans="1:14" s="30" customFormat="1" ht="30.75" customHeight="1">
      <c r="A89" s="25">
        <v>81</v>
      </c>
      <c r="B89" s="24" t="s">
        <v>151</v>
      </c>
      <c r="C89" s="25" t="s">
        <v>150</v>
      </c>
      <c r="D89" s="25" t="s">
        <v>152</v>
      </c>
      <c r="E89" s="25" t="s">
        <v>27</v>
      </c>
      <c r="F89" s="26">
        <v>2499</v>
      </c>
      <c r="G89" s="27">
        <f t="shared" si="0"/>
        <v>2449.02</v>
      </c>
      <c r="H89" s="18"/>
      <c r="I89" s="18"/>
      <c r="J89" s="18"/>
      <c r="K89" s="18"/>
      <c r="L89" s="18"/>
      <c r="M89" s="18"/>
      <c r="N89" s="18"/>
    </row>
    <row r="90" spans="1:14" s="30" customFormat="1" ht="18" customHeight="1">
      <c r="A90" s="25" t="s">
        <v>153</v>
      </c>
      <c r="B90" s="24" t="s">
        <v>154</v>
      </c>
      <c r="C90" s="25" t="s">
        <v>150</v>
      </c>
      <c r="D90" s="25" t="s">
        <v>152</v>
      </c>
      <c r="E90" s="25" t="s">
        <v>27</v>
      </c>
      <c r="F90" s="26">
        <v>1999</v>
      </c>
      <c r="G90" s="27">
        <f t="shared" si="0"/>
        <v>1959.02</v>
      </c>
      <c r="H90" s="18"/>
      <c r="I90" s="18"/>
      <c r="J90" s="18"/>
      <c r="K90" s="18"/>
      <c r="L90" s="18"/>
      <c r="M90" s="18"/>
      <c r="N90" s="18"/>
    </row>
    <row r="91" spans="1:14" s="30" customFormat="1" ht="18" customHeight="1">
      <c r="A91" s="20" t="s">
        <v>155</v>
      </c>
      <c r="B91" s="20"/>
      <c r="C91" s="20"/>
      <c r="D91" s="20"/>
      <c r="E91" s="20"/>
      <c r="F91" s="20"/>
      <c r="G91" s="27">
        <f t="shared" si="0"/>
        <v>0</v>
      </c>
      <c r="H91" s="18"/>
      <c r="I91" s="18"/>
      <c r="J91" s="18"/>
      <c r="K91" s="18"/>
      <c r="L91" s="18"/>
      <c r="M91" s="18"/>
      <c r="N91" s="18"/>
    </row>
    <row r="92" spans="1:14" s="30" customFormat="1" ht="18" customHeight="1">
      <c r="A92" s="25" t="s">
        <v>156</v>
      </c>
      <c r="B92" s="24" t="s">
        <v>157</v>
      </c>
      <c r="C92" s="25" t="s">
        <v>150</v>
      </c>
      <c r="D92" s="25" t="s">
        <v>152</v>
      </c>
      <c r="E92" s="25" t="s">
        <v>27</v>
      </c>
      <c r="F92" s="26">
        <v>2600</v>
      </c>
      <c r="G92" s="27">
        <f t="shared" si="0"/>
        <v>2548</v>
      </c>
      <c r="H92" s="18"/>
      <c r="I92" s="18"/>
      <c r="J92" s="18"/>
      <c r="K92" s="18"/>
      <c r="L92" s="18"/>
      <c r="M92" s="18"/>
      <c r="N92" s="18"/>
    </row>
    <row r="93" spans="1:14" s="30" customFormat="1" ht="18" customHeight="1">
      <c r="A93" s="25" t="s">
        <v>158</v>
      </c>
      <c r="B93" s="24" t="s">
        <v>159</v>
      </c>
      <c r="C93" s="25" t="s">
        <v>150</v>
      </c>
      <c r="D93" s="25" t="s">
        <v>152</v>
      </c>
      <c r="E93" s="25" t="s">
        <v>27</v>
      </c>
      <c r="F93" s="26">
        <v>1900</v>
      </c>
      <c r="G93" s="27">
        <f t="shared" si="0"/>
        <v>1862</v>
      </c>
      <c r="H93" s="18"/>
      <c r="I93" s="18"/>
      <c r="J93" s="18"/>
      <c r="K93" s="18"/>
      <c r="L93" s="18"/>
      <c r="M93" s="18"/>
      <c r="N93" s="18"/>
    </row>
    <row r="94" spans="1:14" s="30" customFormat="1" ht="16.5" customHeight="1">
      <c r="A94" s="25" t="s">
        <v>160</v>
      </c>
      <c r="B94" s="24" t="s">
        <v>161</v>
      </c>
      <c r="C94" s="25" t="s">
        <v>53</v>
      </c>
      <c r="D94" s="25" t="s">
        <v>125</v>
      </c>
      <c r="E94" s="25" t="s">
        <v>27</v>
      </c>
      <c r="F94" s="26">
        <v>1499</v>
      </c>
      <c r="G94" s="27">
        <f t="shared" si="0"/>
        <v>1469.02</v>
      </c>
      <c r="H94" s="18"/>
      <c r="I94" s="18"/>
      <c r="J94" s="18"/>
      <c r="K94" s="18"/>
      <c r="L94" s="18"/>
      <c r="M94" s="18"/>
      <c r="N94" s="18"/>
    </row>
    <row r="95" spans="1:14" s="30" customFormat="1" ht="18" customHeight="1">
      <c r="A95" s="25" t="s">
        <v>162</v>
      </c>
      <c r="B95" s="24" t="s">
        <v>163</v>
      </c>
      <c r="C95" s="25" t="s">
        <v>53</v>
      </c>
      <c r="D95" s="25" t="s">
        <v>125</v>
      </c>
      <c r="E95" s="25" t="s">
        <v>27</v>
      </c>
      <c r="F95" s="26">
        <v>899</v>
      </c>
      <c r="G95" s="27">
        <f t="shared" si="0"/>
        <v>881.02</v>
      </c>
      <c r="H95" s="18"/>
      <c r="I95" s="18"/>
      <c r="J95" s="18"/>
      <c r="K95" s="18"/>
      <c r="L95" s="18"/>
      <c r="M95" s="18"/>
      <c r="N95" s="18"/>
    </row>
    <row r="96" spans="1:14" s="30" customFormat="1" ht="18" customHeight="1">
      <c r="A96" s="25">
        <v>82</v>
      </c>
      <c r="B96" s="24" t="s">
        <v>164</v>
      </c>
      <c r="C96" s="25" t="s">
        <v>150</v>
      </c>
      <c r="D96" s="25" t="s">
        <v>152</v>
      </c>
      <c r="E96" s="25" t="s">
        <v>27</v>
      </c>
      <c r="F96" s="26">
        <v>4900</v>
      </c>
      <c r="G96" s="27">
        <f t="shared" si="0"/>
        <v>4802</v>
      </c>
      <c r="H96" s="18"/>
      <c r="I96" s="18"/>
      <c r="J96" s="18"/>
      <c r="K96" s="18"/>
      <c r="L96" s="18"/>
      <c r="M96" s="18"/>
      <c r="N96" s="18"/>
    </row>
    <row r="97" spans="1:14" s="30" customFormat="1" ht="18" customHeight="1">
      <c r="A97" s="25" t="s">
        <v>165</v>
      </c>
      <c r="B97" s="24" t="s">
        <v>166</v>
      </c>
      <c r="C97" s="25" t="s">
        <v>150</v>
      </c>
      <c r="D97" s="25" t="s">
        <v>152</v>
      </c>
      <c r="E97" s="25" t="s">
        <v>27</v>
      </c>
      <c r="F97" s="26">
        <v>4500</v>
      </c>
      <c r="G97" s="27">
        <f t="shared" si="0"/>
        <v>4410</v>
      </c>
      <c r="H97" s="18"/>
      <c r="I97" s="18"/>
      <c r="J97" s="18"/>
      <c r="K97" s="18"/>
      <c r="L97" s="18"/>
      <c r="M97" s="18"/>
      <c r="N97" s="18"/>
    </row>
    <row r="98" spans="1:14" s="30" customFormat="1" ht="18" customHeight="1">
      <c r="A98" s="25">
        <v>84</v>
      </c>
      <c r="B98" s="24" t="s">
        <v>167</v>
      </c>
      <c r="C98" s="25" t="s">
        <v>146</v>
      </c>
      <c r="D98" s="25" t="s">
        <v>152</v>
      </c>
      <c r="E98" s="25" t="s">
        <v>27</v>
      </c>
      <c r="F98" s="26">
        <v>2550</v>
      </c>
      <c r="G98" s="27">
        <f t="shared" si="0"/>
        <v>2499</v>
      </c>
      <c r="H98" s="18"/>
      <c r="I98" s="18"/>
      <c r="J98" s="18"/>
      <c r="K98" s="18"/>
      <c r="L98" s="18"/>
      <c r="M98" s="18"/>
      <c r="N98" s="18"/>
    </row>
    <row r="99" spans="1:14" s="30" customFormat="1" ht="18" customHeight="1">
      <c r="A99" s="25">
        <v>86</v>
      </c>
      <c r="B99" s="24" t="s">
        <v>167</v>
      </c>
      <c r="C99" s="25" t="s">
        <v>168</v>
      </c>
      <c r="D99" s="25" t="s">
        <v>152</v>
      </c>
      <c r="E99" s="25" t="s">
        <v>27</v>
      </c>
      <c r="F99" s="26">
        <v>2350</v>
      </c>
      <c r="G99" s="27">
        <f t="shared" si="0"/>
        <v>2303</v>
      </c>
      <c r="H99" s="18"/>
      <c r="I99" s="18"/>
      <c r="J99" s="18"/>
      <c r="K99" s="18"/>
      <c r="L99" s="18"/>
      <c r="M99" s="18"/>
      <c r="N99" s="18"/>
    </row>
    <row r="100" spans="1:14" s="30" customFormat="1" ht="18" customHeight="1">
      <c r="A100" s="20" t="s">
        <v>169</v>
      </c>
      <c r="B100" s="20"/>
      <c r="C100" s="20"/>
      <c r="D100" s="20"/>
      <c r="E100" s="20"/>
      <c r="F100" s="20"/>
      <c r="G100" s="27">
        <f t="shared" si="0"/>
        <v>0</v>
      </c>
      <c r="H100" s="18"/>
      <c r="I100" s="18"/>
      <c r="J100" s="18"/>
      <c r="K100" s="18"/>
      <c r="L100" s="18"/>
      <c r="M100" s="18"/>
      <c r="N100" s="18"/>
    </row>
    <row r="101" spans="1:14" s="30" customFormat="1" ht="18" customHeight="1">
      <c r="A101" s="28" t="s">
        <v>170</v>
      </c>
      <c r="B101" s="24" t="s">
        <v>171</v>
      </c>
      <c r="C101" s="25" t="s">
        <v>113</v>
      </c>
      <c r="D101" s="25" t="s">
        <v>26</v>
      </c>
      <c r="E101" s="25" t="s">
        <v>27</v>
      </c>
      <c r="F101" s="31">
        <v>350</v>
      </c>
      <c r="G101" s="27">
        <f t="shared" si="0"/>
        <v>343</v>
      </c>
      <c r="H101" s="18"/>
      <c r="I101" s="18"/>
      <c r="J101" s="18"/>
      <c r="K101" s="18"/>
      <c r="L101" s="18"/>
      <c r="M101" s="18"/>
      <c r="N101" s="18"/>
    </row>
    <row r="102" spans="1:14" s="30" customFormat="1" ht="18" customHeight="1">
      <c r="A102" s="28" t="s">
        <v>172</v>
      </c>
      <c r="B102" s="24" t="s">
        <v>173</v>
      </c>
      <c r="C102" s="25" t="s">
        <v>41</v>
      </c>
      <c r="D102" s="25" t="s">
        <v>26</v>
      </c>
      <c r="E102" s="25" t="s">
        <v>27</v>
      </c>
      <c r="F102" s="31">
        <v>280</v>
      </c>
      <c r="G102" s="27">
        <f t="shared" si="0"/>
        <v>274.4</v>
      </c>
      <c r="H102" s="18"/>
      <c r="I102" s="18"/>
      <c r="J102" s="18"/>
      <c r="K102" s="18"/>
      <c r="L102" s="18"/>
      <c r="M102" s="18"/>
      <c r="N102" s="18"/>
    </row>
    <row r="103" spans="1:14" s="30" customFormat="1" ht="18" customHeight="1">
      <c r="A103" s="28" t="s">
        <v>174</v>
      </c>
      <c r="B103" s="24" t="s">
        <v>175</v>
      </c>
      <c r="C103" s="25" t="s">
        <v>41</v>
      </c>
      <c r="D103" s="25" t="s">
        <v>125</v>
      </c>
      <c r="E103" s="25" t="s">
        <v>27</v>
      </c>
      <c r="F103" s="31">
        <v>210</v>
      </c>
      <c r="G103" s="27">
        <f t="shared" si="0"/>
        <v>205.79999999999998</v>
      </c>
      <c r="H103" s="18"/>
      <c r="I103" s="18"/>
      <c r="J103" s="18"/>
      <c r="K103" s="18"/>
      <c r="L103" s="18"/>
      <c r="M103" s="18"/>
      <c r="N103" s="18"/>
    </row>
    <row r="104" spans="1:14" s="30" customFormat="1" ht="18" customHeight="1">
      <c r="A104" s="28" t="s">
        <v>176</v>
      </c>
      <c r="B104" s="24" t="s">
        <v>177</v>
      </c>
      <c r="C104" s="25" t="s">
        <v>178</v>
      </c>
      <c r="D104" s="25" t="s">
        <v>26</v>
      </c>
      <c r="E104" s="25" t="s">
        <v>27</v>
      </c>
      <c r="F104" s="31">
        <v>250</v>
      </c>
      <c r="G104" s="27">
        <f t="shared" si="0"/>
        <v>245</v>
      </c>
      <c r="H104" s="18"/>
      <c r="I104" s="18"/>
      <c r="J104" s="18"/>
      <c r="K104" s="18"/>
      <c r="L104" s="18"/>
      <c r="M104" s="18"/>
      <c r="N104" s="18"/>
    </row>
    <row r="105" spans="1:14" s="30" customFormat="1" ht="18" customHeight="1">
      <c r="A105" s="28" t="s">
        <v>179</v>
      </c>
      <c r="B105" s="24" t="s">
        <v>180</v>
      </c>
      <c r="C105" s="25" t="s">
        <v>41</v>
      </c>
      <c r="D105" s="25" t="s">
        <v>26</v>
      </c>
      <c r="E105" s="25" t="s">
        <v>27</v>
      </c>
      <c r="F105" s="31">
        <v>200</v>
      </c>
      <c r="G105" s="27">
        <f t="shared" si="0"/>
        <v>196</v>
      </c>
      <c r="H105" s="18"/>
      <c r="I105" s="18"/>
      <c r="J105" s="18"/>
      <c r="K105" s="18"/>
      <c r="L105" s="18"/>
      <c r="M105" s="18"/>
      <c r="N105" s="18"/>
    </row>
    <row r="106" spans="1:14" s="30" customFormat="1" ht="18" customHeight="1">
      <c r="A106" s="28" t="s">
        <v>181</v>
      </c>
      <c r="B106" s="24" t="s">
        <v>180</v>
      </c>
      <c r="C106" s="25" t="s">
        <v>41</v>
      </c>
      <c r="D106" s="25" t="s">
        <v>26</v>
      </c>
      <c r="E106" s="25" t="s">
        <v>27</v>
      </c>
      <c r="F106" s="31">
        <v>270</v>
      </c>
      <c r="G106" s="27">
        <f t="shared" si="0"/>
        <v>264.6</v>
      </c>
      <c r="H106" s="18"/>
      <c r="I106" s="18"/>
      <c r="J106" s="18"/>
      <c r="K106" s="18"/>
      <c r="L106" s="18"/>
      <c r="M106" s="18"/>
      <c r="N106" s="18"/>
    </row>
    <row r="107" spans="1:14" s="30" customFormat="1" ht="18" customHeight="1">
      <c r="A107" s="28">
        <v>11</v>
      </c>
      <c r="B107" s="24" t="s">
        <v>182</v>
      </c>
      <c r="C107" s="25" t="s">
        <v>97</v>
      </c>
      <c r="D107" s="25" t="s">
        <v>26</v>
      </c>
      <c r="E107" s="25" t="s">
        <v>27</v>
      </c>
      <c r="F107" s="31">
        <v>410</v>
      </c>
      <c r="G107" s="27">
        <f t="shared" si="0"/>
        <v>401.8</v>
      </c>
      <c r="H107" s="18"/>
      <c r="I107" s="18"/>
      <c r="J107" s="18"/>
      <c r="K107" s="18"/>
      <c r="L107" s="18"/>
      <c r="M107" s="18"/>
      <c r="N107" s="18"/>
    </row>
    <row r="108" spans="1:14" s="30" customFormat="1" ht="18" customHeight="1">
      <c r="A108" s="28" t="s">
        <v>183</v>
      </c>
      <c r="B108" s="24" t="s">
        <v>184</v>
      </c>
      <c r="C108" s="25" t="s">
        <v>104</v>
      </c>
      <c r="D108" s="25" t="s">
        <v>26</v>
      </c>
      <c r="E108" s="25" t="s">
        <v>99</v>
      </c>
      <c r="F108" s="31">
        <v>699</v>
      </c>
      <c r="G108" s="27">
        <f t="shared" si="0"/>
        <v>685.02</v>
      </c>
      <c r="H108" s="18"/>
      <c r="I108" s="18"/>
      <c r="J108" s="18"/>
      <c r="K108" s="18"/>
      <c r="L108" s="18"/>
      <c r="M108" s="18"/>
      <c r="N108" s="18"/>
    </row>
    <row r="109" spans="1:14" s="30" customFormat="1" ht="18" customHeight="1">
      <c r="A109" s="28" t="s">
        <v>185</v>
      </c>
      <c r="B109" s="24" t="s">
        <v>184</v>
      </c>
      <c r="C109" s="25" t="s">
        <v>97</v>
      </c>
      <c r="D109" s="25" t="s">
        <v>26</v>
      </c>
      <c r="E109" s="25" t="s">
        <v>99</v>
      </c>
      <c r="F109" s="31">
        <v>470</v>
      </c>
      <c r="G109" s="27">
        <f t="shared" si="0"/>
        <v>460.59999999999997</v>
      </c>
      <c r="H109" s="18"/>
      <c r="I109" s="18"/>
      <c r="J109" s="18"/>
      <c r="K109" s="18"/>
      <c r="L109" s="18"/>
      <c r="M109" s="18"/>
      <c r="N109" s="18"/>
    </row>
    <row r="110" spans="1:14" s="30" customFormat="1" ht="18" customHeight="1">
      <c r="A110" s="28" t="s">
        <v>186</v>
      </c>
      <c r="B110" s="24" t="s">
        <v>182</v>
      </c>
      <c r="C110" s="25" t="s">
        <v>97</v>
      </c>
      <c r="D110" s="25" t="s">
        <v>26</v>
      </c>
      <c r="E110" s="25" t="s">
        <v>99</v>
      </c>
      <c r="F110" s="31">
        <v>259</v>
      </c>
      <c r="G110" s="27">
        <f t="shared" si="0"/>
        <v>253.82</v>
      </c>
      <c r="H110" s="18"/>
      <c r="I110" s="18"/>
      <c r="J110" s="18"/>
      <c r="K110" s="18"/>
      <c r="L110" s="18"/>
      <c r="M110" s="18"/>
      <c r="N110" s="18"/>
    </row>
    <row r="111" spans="1:14" s="30" customFormat="1" ht="18" customHeight="1">
      <c r="A111" s="28">
        <v>12</v>
      </c>
      <c r="B111" s="24" t="s">
        <v>187</v>
      </c>
      <c r="C111" s="25" t="s">
        <v>35</v>
      </c>
      <c r="D111" s="25" t="s">
        <v>125</v>
      </c>
      <c r="E111" s="25" t="s">
        <v>188</v>
      </c>
      <c r="F111" s="31">
        <v>480</v>
      </c>
      <c r="G111" s="27">
        <f t="shared" si="0"/>
        <v>470.4</v>
      </c>
      <c r="H111" s="18"/>
      <c r="I111" s="18"/>
      <c r="J111" s="18"/>
      <c r="K111" s="18"/>
      <c r="L111" s="18"/>
      <c r="M111" s="18"/>
      <c r="N111" s="18"/>
    </row>
    <row r="112" spans="1:14" s="30" customFormat="1" ht="18" customHeight="1">
      <c r="A112" s="28">
        <v>33</v>
      </c>
      <c r="B112" s="24" t="s">
        <v>189</v>
      </c>
      <c r="C112" s="25"/>
      <c r="D112" s="25" t="s">
        <v>125</v>
      </c>
      <c r="E112" s="25" t="s">
        <v>27</v>
      </c>
      <c r="F112" s="31">
        <v>440</v>
      </c>
      <c r="G112" s="27">
        <f t="shared" si="0"/>
        <v>431.2</v>
      </c>
      <c r="H112" s="18"/>
      <c r="I112" s="18"/>
      <c r="J112" s="18"/>
      <c r="K112" s="18"/>
      <c r="L112" s="18"/>
      <c r="M112" s="18"/>
      <c r="N112" s="18"/>
    </row>
    <row r="113" spans="1:14" s="30" customFormat="1" ht="16.5" customHeight="1">
      <c r="A113" s="28" t="s">
        <v>190</v>
      </c>
      <c r="B113" s="24" t="s">
        <v>191</v>
      </c>
      <c r="C113" s="25" t="s">
        <v>113</v>
      </c>
      <c r="D113" s="25" t="s">
        <v>26</v>
      </c>
      <c r="E113" s="25" t="s">
        <v>27</v>
      </c>
      <c r="F113" s="31">
        <v>280</v>
      </c>
      <c r="G113" s="27">
        <f t="shared" si="0"/>
        <v>274.4</v>
      </c>
      <c r="H113" s="18"/>
      <c r="I113" s="18"/>
      <c r="J113" s="18"/>
      <c r="K113" s="18"/>
      <c r="L113" s="18"/>
      <c r="M113" s="18"/>
      <c r="N113" s="18"/>
    </row>
    <row r="114" spans="1:14" s="30" customFormat="1" ht="16.5" customHeight="1">
      <c r="A114" s="28">
        <v>14</v>
      </c>
      <c r="B114" s="24" t="s">
        <v>192</v>
      </c>
      <c r="C114" s="25" t="s">
        <v>113</v>
      </c>
      <c r="D114" s="25" t="s">
        <v>26</v>
      </c>
      <c r="E114" s="25" t="s">
        <v>193</v>
      </c>
      <c r="F114" s="31">
        <v>390</v>
      </c>
      <c r="G114" s="27">
        <f t="shared" si="0"/>
        <v>382.2</v>
      </c>
      <c r="H114" s="18"/>
      <c r="I114" s="18"/>
      <c r="J114" s="18"/>
      <c r="K114" s="18"/>
      <c r="L114" s="18"/>
      <c r="M114" s="18"/>
      <c r="N114" s="18"/>
    </row>
    <row r="115" spans="1:14" s="30" customFormat="1" ht="27.75" customHeight="1">
      <c r="A115" s="28" t="s">
        <v>194</v>
      </c>
      <c r="B115" s="24" t="s">
        <v>195</v>
      </c>
      <c r="C115" s="25" t="s">
        <v>113</v>
      </c>
      <c r="D115" s="25" t="s">
        <v>26</v>
      </c>
      <c r="E115" s="25" t="s">
        <v>196</v>
      </c>
      <c r="F115" s="31">
        <v>550</v>
      </c>
      <c r="G115" s="27">
        <f t="shared" si="0"/>
        <v>539</v>
      </c>
      <c r="H115" s="18"/>
      <c r="I115" s="18"/>
      <c r="J115" s="18"/>
      <c r="K115" s="18"/>
      <c r="L115" s="18"/>
      <c r="M115" s="18"/>
      <c r="N115" s="18"/>
    </row>
    <row r="116" spans="1:14" s="30" customFormat="1" ht="16.5" customHeight="1">
      <c r="A116" s="28">
        <v>16</v>
      </c>
      <c r="B116" s="24" t="s">
        <v>197</v>
      </c>
      <c r="C116" s="25" t="s">
        <v>198</v>
      </c>
      <c r="D116" s="25" t="s">
        <v>199</v>
      </c>
      <c r="E116" s="25" t="s">
        <v>27</v>
      </c>
      <c r="F116" s="31">
        <v>215</v>
      </c>
      <c r="G116" s="27">
        <f t="shared" si="0"/>
        <v>210.7</v>
      </c>
      <c r="H116" s="18"/>
      <c r="I116" s="18"/>
      <c r="J116" s="18"/>
      <c r="K116" s="18"/>
      <c r="L116" s="18"/>
      <c r="M116" s="18"/>
      <c r="N116" s="18"/>
    </row>
    <row r="117" spans="1:14" s="30" customFormat="1" ht="16.5" customHeight="1">
      <c r="A117" s="28">
        <v>115</v>
      </c>
      <c r="B117" s="24" t="s">
        <v>200</v>
      </c>
      <c r="C117" s="25" t="s">
        <v>201</v>
      </c>
      <c r="D117" s="25" t="s">
        <v>199</v>
      </c>
      <c r="E117" s="25" t="s">
        <v>27</v>
      </c>
      <c r="F117" s="31">
        <v>370</v>
      </c>
      <c r="G117" s="27">
        <f t="shared" si="0"/>
        <v>362.59999999999997</v>
      </c>
      <c r="H117" s="18"/>
      <c r="I117" s="18"/>
      <c r="J117" s="18"/>
      <c r="K117" s="18"/>
      <c r="L117" s="18"/>
      <c r="M117" s="18"/>
      <c r="N117" s="18"/>
    </row>
    <row r="118" spans="1:14" s="30" customFormat="1" ht="18" customHeight="1">
      <c r="A118" s="28">
        <v>117</v>
      </c>
      <c r="B118" s="24" t="s">
        <v>202</v>
      </c>
      <c r="C118" s="25" t="s">
        <v>201</v>
      </c>
      <c r="D118" s="25" t="s">
        <v>199</v>
      </c>
      <c r="E118" s="25" t="s">
        <v>27</v>
      </c>
      <c r="F118" s="31">
        <v>490</v>
      </c>
      <c r="G118" s="27">
        <f t="shared" si="0"/>
        <v>480.2</v>
      </c>
      <c r="H118" s="18"/>
      <c r="I118" s="18"/>
      <c r="J118" s="18"/>
      <c r="K118" s="18"/>
      <c r="L118" s="18"/>
      <c r="M118" s="18"/>
      <c r="N118" s="18"/>
    </row>
    <row r="119" spans="1:14" s="30" customFormat="1" ht="16.5" customHeight="1">
      <c r="A119" s="20" t="s">
        <v>203</v>
      </c>
      <c r="B119" s="20"/>
      <c r="C119" s="20"/>
      <c r="D119" s="20"/>
      <c r="E119" s="20"/>
      <c r="F119" s="20"/>
      <c r="G119" s="27">
        <f t="shared" si="0"/>
        <v>0</v>
      </c>
      <c r="H119" s="18"/>
      <c r="I119" s="18"/>
      <c r="J119" s="18"/>
      <c r="K119" s="18"/>
      <c r="L119" s="18"/>
      <c r="M119" s="18"/>
      <c r="N119" s="18"/>
    </row>
    <row r="120" spans="1:14" s="30" customFormat="1" ht="16.5" customHeight="1">
      <c r="A120" s="28">
        <v>110</v>
      </c>
      <c r="B120" s="29" t="s">
        <v>204</v>
      </c>
      <c r="C120" s="25" t="s">
        <v>205</v>
      </c>
      <c r="D120" s="25" t="s">
        <v>26</v>
      </c>
      <c r="E120" s="25" t="s">
        <v>206</v>
      </c>
      <c r="F120" s="31">
        <v>140</v>
      </c>
      <c r="G120" s="27">
        <f t="shared" si="0"/>
        <v>137.2</v>
      </c>
      <c r="H120" s="18"/>
      <c r="I120" s="18"/>
      <c r="J120" s="18"/>
      <c r="K120" s="18"/>
      <c r="L120" s="18"/>
      <c r="M120" s="18"/>
      <c r="N120" s="18"/>
    </row>
    <row r="121" spans="1:14" s="30" customFormat="1" ht="16.5" customHeight="1">
      <c r="A121" s="28"/>
      <c r="B121" s="29"/>
      <c r="C121" s="25"/>
      <c r="D121" s="25"/>
      <c r="E121" s="25" t="s">
        <v>207</v>
      </c>
      <c r="F121" s="31">
        <v>190</v>
      </c>
      <c r="G121" s="27">
        <f t="shared" si="0"/>
        <v>186.2</v>
      </c>
      <c r="H121" s="18"/>
      <c r="I121" s="18"/>
      <c r="J121" s="18"/>
      <c r="K121" s="18"/>
      <c r="L121" s="18"/>
      <c r="M121" s="18"/>
      <c r="N121" s="18"/>
    </row>
    <row r="122" spans="1:14" s="30" customFormat="1" ht="30" customHeight="1">
      <c r="A122" s="28"/>
      <c r="B122" s="29"/>
      <c r="C122" s="25"/>
      <c r="D122" s="25"/>
      <c r="E122" s="25" t="s">
        <v>208</v>
      </c>
      <c r="F122" s="31">
        <v>190</v>
      </c>
      <c r="G122" s="27">
        <f t="shared" si="0"/>
        <v>186.2</v>
      </c>
      <c r="H122" s="18"/>
      <c r="I122" s="18"/>
      <c r="J122" s="18"/>
      <c r="K122" s="18"/>
      <c r="L122" s="18"/>
      <c r="M122" s="18"/>
      <c r="N122" s="18"/>
    </row>
    <row r="123" spans="1:14" s="30" customFormat="1" ht="16.5" customHeight="1">
      <c r="A123" s="28">
        <v>200</v>
      </c>
      <c r="B123" s="29" t="s">
        <v>204</v>
      </c>
      <c r="C123" s="25" t="s">
        <v>53</v>
      </c>
      <c r="D123" s="25" t="s">
        <v>26</v>
      </c>
      <c r="E123" s="25" t="s">
        <v>206</v>
      </c>
      <c r="F123" s="31">
        <v>250</v>
      </c>
      <c r="G123" s="27">
        <f t="shared" si="0"/>
        <v>245</v>
      </c>
      <c r="H123" s="18"/>
      <c r="I123" s="18"/>
      <c r="J123" s="18"/>
      <c r="K123" s="18"/>
      <c r="L123" s="18"/>
      <c r="M123" s="18"/>
      <c r="N123" s="18"/>
    </row>
    <row r="124" spans="1:14" s="30" customFormat="1" ht="16.5" customHeight="1">
      <c r="A124" s="28"/>
      <c r="B124" s="29"/>
      <c r="C124" s="29"/>
      <c r="D124" s="29"/>
      <c r="E124" s="25" t="s">
        <v>207</v>
      </c>
      <c r="F124" s="31">
        <v>330</v>
      </c>
      <c r="G124" s="27">
        <f t="shared" si="0"/>
        <v>323.4</v>
      </c>
      <c r="H124" s="18"/>
      <c r="I124" s="18"/>
      <c r="J124" s="18"/>
      <c r="K124" s="18"/>
      <c r="L124" s="18"/>
      <c r="M124" s="18"/>
      <c r="N124" s="18"/>
    </row>
    <row r="125" spans="1:14" s="30" customFormat="1" ht="56.25" customHeight="1">
      <c r="A125" s="28"/>
      <c r="B125" s="29"/>
      <c r="C125" s="29"/>
      <c r="D125" s="29"/>
      <c r="E125" s="25" t="s">
        <v>209</v>
      </c>
      <c r="F125" s="31">
        <v>330</v>
      </c>
      <c r="G125" s="27">
        <f t="shared" si="0"/>
        <v>323.4</v>
      </c>
      <c r="H125" s="18"/>
      <c r="I125" s="18"/>
      <c r="J125" s="18"/>
      <c r="K125" s="18"/>
      <c r="L125" s="18"/>
      <c r="M125" s="18"/>
      <c r="N125" s="18"/>
    </row>
    <row r="126" spans="1:14" ht="16.5" customHeight="1">
      <c r="A126" s="28"/>
      <c r="B126" s="29"/>
      <c r="C126" s="29"/>
      <c r="D126" s="29"/>
      <c r="E126" s="25" t="s">
        <v>210</v>
      </c>
      <c r="F126" s="31">
        <v>330</v>
      </c>
      <c r="G126" s="27">
        <f t="shared" si="0"/>
        <v>323.4</v>
      </c>
      <c r="H126" s="18"/>
      <c r="I126" s="18"/>
      <c r="J126" s="18"/>
      <c r="K126" s="18"/>
      <c r="L126" s="18"/>
      <c r="M126" s="18"/>
      <c r="N126" s="18"/>
    </row>
    <row r="127" spans="1:14" ht="16.5" customHeight="1">
      <c r="A127" s="28">
        <v>260</v>
      </c>
      <c r="B127" s="29" t="s">
        <v>204</v>
      </c>
      <c r="C127" s="29" t="s">
        <v>110</v>
      </c>
      <c r="D127" s="29" t="s">
        <v>26</v>
      </c>
      <c r="E127" s="25" t="s">
        <v>27</v>
      </c>
      <c r="F127" s="31">
        <v>400</v>
      </c>
      <c r="G127" s="27">
        <f t="shared" si="0"/>
        <v>392</v>
      </c>
      <c r="H127" s="18"/>
      <c r="I127" s="18"/>
      <c r="J127" s="18"/>
      <c r="K127" s="18"/>
      <c r="L127" s="18"/>
      <c r="M127" s="18"/>
      <c r="N127" s="18"/>
    </row>
    <row r="128" spans="1:14" s="33" customFormat="1" ht="18.75" customHeight="1">
      <c r="A128" s="28">
        <v>120</v>
      </c>
      <c r="B128" s="24" t="s">
        <v>211</v>
      </c>
      <c r="C128" s="25" t="s">
        <v>201</v>
      </c>
      <c r="D128" s="25" t="s">
        <v>125</v>
      </c>
      <c r="E128" s="25" t="s">
        <v>27</v>
      </c>
      <c r="F128" s="31">
        <v>350</v>
      </c>
      <c r="G128" s="27">
        <f t="shared" si="0"/>
        <v>343</v>
      </c>
      <c r="H128" s="18"/>
      <c r="I128" s="18"/>
      <c r="J128" s="18"/>
      <c r="K128" s="18"/>
      <c r="L128" s="18"/>
      <c r="M128" s="18"/>
      <c r="N128" s="18"/>
    </row>
    <row r="129" spans="1:14" s="33" customFormat="1" ht="18.75" customHeight="1">
      <c r="A129" s="28">
        <v>121</v>
      </c>
      <c r="B129" s="24" t="s">
        <v>212</v>
      </c>
      <c r="C129" s="25" t="s">
        <v>201</v>
      </c>
      <c r="D129" s="25" t="s">
        <v>125</v>
      </c>
      <c r="E129" s="25" t="s">
        <v>27</v>
      </c>
      <c r="F129" s="31">
        <v>290</v>
      </c>
      <c r="G129" s="27">
        <f t="shared" si="0"/>
        <v>284.2</v>
      </c>
      <c r="H129" s="18"/>
      <c r="I129" s="18"/>
      <c r="J129" s="18"/>
      <c r="K129" s="18"/>
      <c r="L129" s="18"/>
      <c r="M129" s="18"/>
      <c r="N129" s="18"/>
    </row>
    <row r="130" spans="1:14" s="33" customFormat="1" ht="18.75" customHeight="1">
      <c r="A130" s="28">
        <v>125</v>
      </c>
      <c r="B130" s="24" t="s">
        <v>213</v>
      </c>
      <c r="C130" s="25" t="s">
        <v>201</v>
      </c>
      <c r="D130" s="25" t="s">
        <v>125</v>
      </c>
      <c r="E130" s="25" t="s">
        <v>27</v>
      </c>
      <c r="F130" s="31">
        <v>385</v>
      </c>
      <c r="G130" s="27">
        <f t="shared" si="0"/>
        <v>377.3</v>
      </c>
      <c r="H130" s="18"/>
      <c r="I130" s="18"/>
      <c r="J130" s="18"/>
      <c r="K130" s="18"/>
      <c r="L130" s="18"/>
      <c r="M130" s="18"/>
      <c r="N130" s="18"/>
    </row>
    <row r="131" spans="1:14" s="33" customFormat="1" ht="18.75" customHeight="1">
      <c r="A131" s="28">
        <v>131</v>
      </c>
      <c r="B131" s="24" t="s">
        <v>214</v>
      </c>
      <c r="C131" s="25" t="s">
        <v>150</v>
      </c>
      <c r="D131" s="25" t="s">
        <v>125</v>
      </c>
      <c r="E131" s="25" t="s">
        <v>27</v>
      </c>
      <c r="F131" s="31">
        <v>129</v>
      </c>
      <c r="G131" s="27">
        <f t="shared" si="0"/>
        <v>126.42</v>
      </c>
      <c r="H131" s="18"/>
      <c r="I131" s="18"/>
      <c r="J131" s="18"/>
      <c r="K131" s="18"/>
      <c r="L131" s="18"/>
      <c r="M131" s="18"/>
      <c r="N131" s="18"/>
    </row>
    <row r="132" spans="1:14" s="33" customFormat="1" ht="18.75" customHeight="1">
      <c r="A132" s="28">
        <v>140</v>
      </c>
      <c r="B132" s="24" t="s">
        <v>215</v>
      </c>
      <c r="C132" s="25" t="s">
        <v>216</v>
      </c>
      <c r="D132" s="25" t="s">
        <v>125</v>
      </c>
      <c r="E132" s="25" t="s">
        <v>27</v>
      </c>
      <c r="F132" s="31">
        <v>620</v>
      </c>
      <c r="G132" s="27">
        <f t="shared" si="0"/>
        <v>607.6</v>
      </c>
      <c r="H132" s="18"/>
      <c r="I132" s="18"/>
      <c r="J132" s="18"/>
      <c r="K132" s="18"/>
      <c r="L132" s="18"/>
      <c r="M132" s="18"/>
      <c r="N132" s="18"/>
    </row>
    <row r="133" spans="1:14" s="33" customFormat="1" ht="18.75" customHeight="1">
      <c r="A133" s="28">
        <v>141</v>
      </c>
      <c r="B133" s="24" t="s">
        <v>217</v>
      </c>
      <c r="C133" s="25" t="s">
        <v>216</v>
      </c>
      <c r="D133" s="25" t="s">
        <v>125</v>
      </c>
      <c r="E133" s="25" t="s">
        <v>27</v>
      </c>
      <c r="F133" s="31">
        <v>790</v>
      </c>
      <c r="G133" s="27">
        <f t="shared" si="0"/>
        <v>774.1999999999999</v>
      </c>
      <c r="H133" s="18"/>
      <c r="I133" s="18"/>
      <c r="J133" s="18"/>
      <c r="K133" s="18"/>
      <c r="L133" s="18"/>
      <c r="M133" s="18"/>
      <c r="N133" s="18"/>
    </row>
    <row r="134" spans="1:14" s="33" customFormat="1" ht="18.75" customHeight="1">
      <c r="A134" s="28">
        <v>150</v>
      </c>
      <c r="B134" s="24" t="s">
        <v>217</v>
      </c>
      <c r="C134" s="25" t="s">
        <v>201</v>
      </c>
      <c r="D134" s="25" t="s">
        <v>125</v>
      </c>
      <c r="E134" s="25" t="s">
        <v>27</v>
      </c>
      <c r="F134" s="31">
        <v>520</v>
      </c>
      <c r="G134" s="27">
        <f t="shared" si="0"/>
        <v>509.59999999999997</v>
      </c>
      <c r="H134" s="18"/>
      <c r="I134" s="18"/>
      <c r="J134" s="18"/>
      <c r="K134" s="18"/>
      <c r="L134" s="18"/>
      <c r="M134" s="18"/>
      <c r="N134" s="18"/>
    </row>
    <row r="135" spans="1:14" s="33" customFormat="1" ht="18.75" customHeight="1">
      <c r="A135" s="28">
        <v>301</v>
      </c>
      <c r="B135" s="24" t="s">
        <v>218</v>
      </c>
      <c r="C135" s="25" t="s">
        <v>219</v>
      </c>
      <c r="D135" s="25" t="s">
        <v>125</v>
      </c>
      <c r="E135" s="25" t="s">
        <v>27</v>
      </c>
      <c r="F135" s="31">
        <v>799</v>
      </c>
      <c r="G135" s="27">
        <f t="shared" si="0"/>
        <v>783.02</v>
      </c>
      <c r="H135" s="18"/>
      <c r="I135" s="18"/>
      <c r="J135" s="18"/>
      <c r="K135" s="18"/>
      <c r="L135" s="18"/>
      <c r="M135" s="18"/>
      <c r="N135" s="18"/>
    </row>
    <row r="136" spans="1:17" s="33" customFormat="1" ht="16.5" customHeight="1">
      <c r="A136" s="28">
        <v>305</v>
      </c>
      <c r="B136" s="24" t="s">
        <v>218</v>
      </c>
      <c r="C136" s="25" t="s">
        <v>150</v>
      </c>
      <c r="D136" s="25" t="s">
        <v>125</v>
      </c>
      <c r="E136" s="25" t="s">
        <v>27</v>
      </c>
      <c r="F136" s="31">
        <v>1190</v>
      </c>
      <c r="G136" s="27">
        <f t="shared" si="0"/>
        <v>1166.2</v>
      </c>
      <c r="H136" s="18"/>
      <c r="I136" s="18"/>
      <c r="J136" s="18"/>
      <c r="K136" s="18"/>
      <c r="L136" s="18"/>
      <c r="M136" s="18"/>
      <c r="N136" s="18"/>
      <c r="O136" s="34"/>
      <c r="P136" s="34"/>
      <c r="Q136" s="34"/>
    </row>
    <row r="137" spans="1:14" ht="16.5" customHeight="1">
      <c r="A137"/>
      <c r="B137"/>
      <c r="C137"/>
      <c r="D137"/>
      <c r="E137"/>
      <c r="F137"/>
      <c r="G137"/>
      <c r="H137" s="18"/>
      <c r="I137" s="18"/>
      <c r="J137" s="18"/>
      <c r="K137" s="18"/>
      <c r="L137" s="18"/>
      <c r="M137" s="18"/>
      <c r="N137" s="18"/>
    </row>
    <row r="138" spans="1:14" ht="13.5" customHeight="1">
      <c r="A138" s="35" t="s">
        <v>220</v>
      </c>
      <c r="B138"/>
      <c r="C138"/>
      <c r="D138"/>
      <c r="E138"/>
      <c r="F138"/>
      <c r="G138"/>
      <c r="H138" s="18"/>
      <c r="I138" s="18"/>
      <c r="J138" s="18"/>
      <c r="K138" s="18"/>
      <c r="L138" s="18"/>
      <c r="M138" s="18"/>
      <c r="N138" s="18"/>
    </row>
    <row r="139" spans="1:14" ht="16.5" customHeight="1">
      <c r="A139" s="36" t="s">
        <v>221</v>
      </c>
      <c r="C139"/>
      <c r="D139"/>
      <c r="E139"/>
      <c r="F139"/>
      <c r="G139"/>
      <c r="H139" s="18"/>
      <c r="I139" s="18"/>
      <c r="J139" s="18"/>
      <c r="K139" s="18"/>
      <c r="L139" s="18"/>
      <c r="M139" s="18"/>
      <c r="N139" s="18"/>
    </row>
    <row r="140" spans="1:14" ht="16.5" customHeight="1">
      <c r="A140" s="32" t="s">
        <v>222</v>
      </c>
      <c r="C140"/>
      <c r="D140"/>
      <c r="E140"/>
      <c r="F140"/>
      <c r="G140"/>
      <c r="H140" s="18"/>
      <c r="I140" s="18"/>
      <c r="J140" s="18"/>
      <c r="K140" s="18"/>
      <c r="L140" s="18"/>
      <c r="M140" s="18"/>
      <c r="N140" s="18"/>
    </row>
    <row r="141" spans="1:14" ht="16.5" customHeight="1">
      <c r="A141" s="32" t="s">
        <v>223</v>
      </c>
      <c r="C141"/>
      <c r="D141"/>
      <c r="E141"/>
      <c r="F141"/>
      <c r="G141"/>
      <c r="H141" s="18"/>
      <c r="I141" s="18"/>
      <c r="J141" s="18"/>
      <c r="K141" s="18"/>
      <c r="L141" s="18"/>
      <c r="M141" s="18"/>
      <c r="N141" s="18"/>
    </row>
    <row r="142" ht="16.5" customHeight="1"/>
    <row r="144" ht="15.75" customHeight="1"/>
    <row r="145" ht="15.75" customHeight="1"/>
    <row r="65509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0">
    <mergeCell ref="A1:B4"/>
    <mergeCell ref="C1:F4"/>
    <mergeCell ref="G2:G4"/>
    <mergeCell ref="A5:A7"/>
    <mergeCell ref="B5:B7"/>
    <mergeCell ref="C5:C7"/>
    <mergeCell ref="D5:D7"/>
    <mergeCell ref="E5:E7"/>
    <mergeCell ref="F5:F7"/>
    <mergeCell ref="G5:G7"/>
    <mergeCell ref="I6:N6"/>
    <mergeCell ref="I7:N7"/>
    <mergeCell ref="A8:F8"/>
    <mergeCell ref="A27:A28"/>
    <mergeCell ref="B27:B28"/>
    <mergeCell ref="C27:C28"/>
    <mergeCell ref="D27:D28"/>
    <mergeCell ref="A29:A30"/>
    <mergeCell ref="B29:B30"/>
    <mergeCell ref="C29:C30"/>
    <mergeCell ref="D29:D30"/>
    <mergeCell ref="A33:F33"/>
    <mergeCell ref="A54:F54"/>
    <mergeCell ref="A76:A77"/>
    <mergeCell ref="B76:B77"/>
    <mergeCell ref="C76:C77"/>
    <mergeCell ref="D76:D77"/>
    <mergeCell ref="A78:F78"/>
    <mergeCell ref="A83:F83"/>
    <mergeCell ref="A91:F91"/>
    <mergeCell ref="A100:F100"/>
    <mergeCell ref="A119:F119"/>
    <mergeCell ref="A120:A122"/>
    <mergeCell ref="B120:B122"/>
    <mergeCell ref="C120:C122"/>
    <mergeCell ref="D120:D122"/>
    <mergeCell ref="A123:A126"/>
    <mergeCell ref="B123:B126"/>
    <mergeCell ref="C123:C126"/>
    <mergeCell ref="D123:D126"/>
  </mergeCells>
  <printOptions horizontalCentered="1"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57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2"/>
  <sheetViews>
    <sheetView zoomScale="95" zoomScaleNormal="95" workbookViewId="0" topLeftCell="A1">
      <pane ySplit="6" topLeftCell="A7" activePane="bottomLeft" state="frozen"/>
      <selection pane="topLeft" activeCell="A1" sqref="A1"/>
      <selection pane="bottomLeft" activeCell="C35" sqref="C35"/>
    </sheetView>
  </sheetViews>
  <sheetFormatPr defaultColWidth="6.8515625" defaultRowHeight="15" customHeight="1"/>
  <cols>
    <col min="1" max="1" width="13.57421875" style="0" customWidth="1"/>
    <col min="2" max="2" width="41.140625" style="0" customWidth="1"/>
    <col min="3" max="3" width="26.421875" style="37" customWidth="1"/>
    <col min="4" max="4" width="29.7109375" style="0" customWidth="1"/>
    <col min="5" max="5" width="17.7109375" style="37" customWidth="1"/>
    <col min="6" max="6" width="17.00390625" style="0" customWidth="1"/>
    <col min="7" max="7" width="1.421875" style="0" customWidth="1"/>
    <col min="8" max="13" width="9.7109375" style="0" customWidth="1"/>
    <col min="14" max="16384" width="8.00390625" style="0" customWidth="1"/>
  </cols>
  <sheetData>
    <row r="1" spans="1:13" ht="18.75" customHeight="1">
      <c r="A1" s="38"/>
      <c r="B1" s="38"/>
      <c r="C1" s="39" t="s">
        <v>224</v>
      </c>
      <c r="D1" s="39"/>
      <c r="E1" s="39"/>
      <c r="F1" s="40" t="s">
        <v>2</v>
      </c>
      <c r="H1" s="8" t="s">
        <v>3</v>
      </c>
      <c r="I1" s="8" t="s">
        <v>3</v>
      </c>
      <c r="J1" s="8" t="s">
        <v>3</v>
      </c>
      <c r="K1" s="8" t="s">
        <v>3</v>
      </c>
      <c r="L1" s="8" t="s">
        <v>3</v>
      </c>
      <c r="M1" s="8" t="s">
        <v>3</v>
      </c>
    </row>
    <row r="2" spans="1:13" ht="18.75" customHeight="1">
      <c r="A2" s="38"/>
      <c r="B2" s="38"/>
      <c r="C2" s="39"/>
      <c r="D2" s="39"/>
      <c r="E2" s="39"/>
      <c r="F2" s="40"/>
      <c r="H2" s="11" t="s">
        <v>4</v>
      </c>
      <c r="I2" s="11">
        <v>10</v>
      </c>
      <c r="J2" s="11">
        <v>50</v>
      </c>
      <c r="K2" s="11">
        <v>100</v>
      </c>
      <c r="L2" s="11">
        <v>500</v>
      </c>
      <c r="M2" s="11">
        <v>1000</v>
      </c>
    </row>
    <row r="3" spans="1:13" ht="18.75" customHeight="1">
      <c r="A3" s="38"/>
      <c r="B3" s="38"/>
      <c r="C3" s="39"/>
      <c r="D3" s="39"/>
      <c r="E3" s="39"/>
      <c r="F3" s="41">
        <v>0.02</v>
      </c>
      <c r="H3" s="8" t="s">
        <v>5</v>
      </c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</row>
    <row r="4" spans="1:13" ht="18.75" customHeight="1">
      <c r="A4" s="38"/>
      <c r="B4" s="38"/>
      <c r="C4" s="39"/>
      <c r="D4" s="39"/>
      <c r="E4" s="39"/>
      <c r="F4" s="41"/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</row>
    <row r="5" spans="1:13" ht="18" customHeight="1">
      <c r="A5" s="38"/>
      <c r="B5" s="38"/>
      <c r="C5" s="39"/>
      <c r="D5" s="39"/>
      <c r="E5" s="39"/>
      <c r="F5" s="41"/>
      <c r="H5" s="15">
        <v>0</v>
      </c>
      <c r="I5" s="15">
        <v>0.02</v>
      </c>
      <c r="J5" s="15">
        <v>0.04</v>
      </c>
      <c r="K5" s="15">
        <v>0.06</v>
      </c>
      <c r="L5" s="15">
        <v>0.09</v>
      </c>
      <c r="M5" s="16" t="s">
        <v>19</v>
      </c>
    </row>
    <row r="6" spans="1:13" ht="31.5" customHeight="1">
      <c r="A6" s="12" t="s">
        <v>225</v>
      </c>
      <c r="B6" s="12" t="s">
        <v>13</v>
      </c>
      <c r="C6" s="12" t="s">
        <v>226</v>
      </c>
      <c r="D6" s="12" t="s">
        <v>227</v>
      </c>
      <c r="E6" s="13" t="s">
        <v>17</v>
      </c>
      <c r="F6" s="14" t="s">
        <v>18</v>
      </c>
      <c r="H6" s="42" t="s">
        <v>20</v>
      </c>
      <c r="I6" s="42"/>
      <c r="J6" s="42"/>
      <c r="K6" s="42"/>
      <c r="L6" s="42"/>
      <c r="M6" s="42"/>
    </row>
    <row r="7" spans="1:6" ht="15.75" customHeight="1">
      <c r="A7" s="43" t="s">
        <v>22</v>
      </c>
      <c r="B7" s="43"/>
      <c r="C7" s="43"/>
      <c r="D7" s="43"/>
      <c r="E7" s="43"/>
      <c r="F7" s="21"/>
    </row>
    <row r="8" spans="1:8" ht="15" customHeight="1">
      <c r="A8" s="44" t="s">
        <v>228</v>
      </c>
      <c r="B8" s="45" t="s">
        <v>229</v>
      </c>
      <c r="C8" s="46" t="s">
        <v>230</v>
      </c>
      <c r="D8" s="45" t="s">
        <v>231</v>
      </c>
      <c r="E8" s="47">
        <v>595</v>
      </c>
      <c r="F8" s="48">
        <f aca="true" t="shared" si="0" ref="F8:F13">E8*(100%-$F$3)</f>
        <v>583.1</v>
      </c>
      <c r="H8" s="49" t="s">
        <v>232</v>
      </c>
    </row>
    <row r="9" spans="1:6" ht="15.75" customHeight="1">
      <c r="A9" s="44" t="s">
        <v>233</v>
      </c>
      <c r="B9" s="45" t="s">
        <v>234</v>
      </c>
      <c r="C9" s="46" t="s">
        <v>235</v>
      </c>
      <c r="D9" s="45" t="s">
        <v>236</v>
      </c>
      <c r="E9" s="47">
        <v>680</v>
      </c>
      <c r="F9" s="48">
        <f t="shared" si="0"/>
        <v>666.4</v>
      </c>
    </row>
    <row r="10" spans="1:6" ht="15.75" customHeight="1">
      <c r="A10" s="44" t="s">
        <v>237</v>
      </c>
      <c r="B10" s="45" t="s">
        <v>238</v>
      </c>
      <c r="C10" s="46" t="s">
        <v>239</v>
      </c>
      <c r="D10" s="45" t="s">
        <v>240</v>
      </c>
      <c r="E10" s="47">
        <v>485</v>
      </c>
      <c r="F10" s="48">
        <f t="shared" si="0"/>
        <v>475.3</v>
      </c>
    </row>
    <row r="11" spans="1:6" ht="15.75" customHeight="1">
      <c r="A11" s="44" t="s">
        <v>241</v>
      </c>
      <c r="B11" s="45" t="s">
        <v>242</v>
      </c>
      <c r="C11" s="46" t="s">
        <v>235</v>
      </c>
      <c r="D11" s="45" t="s">
        <v>243</v>
      </c>
      <c r="E11" s="47">
        <v>650</v>
      </c>
      <c r="F11" s="48">
        <f t="shared" si="0"/>
        <v>637</v>
      </c>
    </row>
    <row r="12" spans="1:6" ht="15.75" customHeight="1">
      <c r="A12" s="44" t="s">
        <v>244</v>
      </c>
      <c r="B12" s="45" t="s">
        <v>245</v>
      </c>
      <c r="C12" s="46" t="s">
        <v>235</v>
      </c>
      <c r="D12" s="45" t="s">
        <v>240</v>
      </c>
      <c r="E12" s="50">
        <v>550</v>
      </c>
      <c r="F12" s="48">
        <f t="shared" si="0"/>
        <v>539</v>
      </c>
    </row>
    <row r="13" spans="1:6" ht="15.75" customHeight="1">
      <c r="A13" s="44" t="s">
        <v>246</v>
      </c>
      <c r="B13" s="45" t="s">
        <v>247</v>
      </c>
      <c r="C13" s="46" t="s">
        <v>230</v>
      </c>
      <c r="D13" s="45" t="s">
        <v>248</v>
      </c>
      <c r="E13" s="47">
        <v>460</v>
      </c>
      <c r="F13" s="48">
        <f t="shared" si="0"/>
        <v>450.8</v>
      </c>
    </row>
    <row r="14" spans="1:6" ht="15.75" customHeight="1">
      <c r="A14" s="43" t="s">
        <v>63</v>
      </c>
      <c r="B14" s="43"/>
      <c r="C14" s="43"/>
      <c r="D14" s="43"/>
      <c r="E14" s="43">
        <v>0</v>
      </c>
      <c r="F14" s="48"/>
    </row>
    <row r="15" spans="1:6" ht="15.75" customHeight="1">
      <c r="A15" s="45" t="s">
        <v>249</v>
      </c>
      <c r="B15" s="45" t="s">
        <v>250</v>
      </c>
      <c r="C15" s="46" t="s">
        <v>235</v>
      </c>
      <c r="D15" s="45" t="s">
        <v>251</v>
      </c>
      <c r="E15" s="47">
        <v>1205</v>
      </c>
      <c r="F15" s="48">
        <f aca="true" t="shared" si="1" ref="F15:F19">E15*(100%-$F$3)</f>
        <v>1180.9</v>
      </c>
    </row>
    <row r="16" spans="1:6" ht="15.75" customHeight="1">
      <c r="A16" s="45" t="s">
        <v>252</v>
      </c>
      <c r="B16" s="45" t="s">
        <v>253</v>
      </c>
      <c r="C16" s="46" t="s">
        <v>254</v>
      </c>
      <c r="D16" s="45" t="s">
        <v>255</v>
      </c>
      <c r="E16" s="47">
        <v>1180</v>
      </c>
      <c r="F16" s="48">
        <f t="shared" si="1"/>
        <v>1156.4</v>
      </c>
    </row>
    <row r="17" spans="1:6" ht="15.75" customHeight="1">
      <c r="A17" s="45" t="s">
        <v>252</v>
      </c>
      <c r="B17" s="45" t="s">
        <v>256</v>
      </c>
      <c r="C17" s="46" t="s">
        <v>254</v>
      </c>
      <c r="D17" s="45" t="s">
        <v>257</v>
      </c>
      <c r="E17" s="47">
        <v>1480</v>
      </c>
      <c r="F17" s="48">
        <f t="shared" si="1"/>
        <v>1450.3999999999999</v>
      </c>
    </row>
    <row r="18" spans="1:6" ht="15.75" customHeight="1">
      <c r="A18" s="45" t="s">
        <v>258</v>
      </c>
      <c r="B18" s="45" t="s">
        <v>259</v>
      </c>
      <c r="C18" s="46" t="s">
        <v>254</v>
      </c>
      <c r="D18" s="45" t="s">
        <v>260</v>
      </c>
      <c r="E18" s="47">
        <v>1050</v>
      </c>
      <c r="F18" s="48">
        <f t="shared" si="1"/>
        <v>1029</v>
      </c>
    </row>
    <row r="19" spans="1:6" ht="15.75" customHeight="1">
      <c r="A19" s="45" t="s">
        <v>258</v>
      </c>
      <c r="B19" s="45" t="s">
        <v>259</v>
      </c>
      <c r="C19" s="46" t="s">
        <v>254</v>
      </c>
      <c r="D19" s="45" t="s">
        <v>261</v>
      </c>
      <c r="E19" s="47">
        <v>1050</v>
      </c>
      <c r="F19" s="48">
        <f t="shared" si="1"/>
        <v>1029</v>
      </c>
    </row>
    <row r="20" spans="1:6" ht="15.75" customHeight="1">
      <c r="A20" s="43" t="s">
        <v>95</v>
      </c>
      <c r="B20" s="43"/>
      <c r="C20" s="43"/>
      <c r="D20" s="43"/>
      <c r="E20" s="43">
        <v>0</v>
      </c>
      <c r="F20" s="48"/>
    </row>
    <row r="21" spans="1:6" ht="15.75" customHeight="1">
      <c r="A21" s="45" t="s">
        <v>262</v>
      </c>
      <c r="B21" s="45" t="s">
        <v>263</v>
      </c>
      <c r="C21" s="46" t="s">
        <v>264</v>
      </c>
      <c r="D21" s="45" t="s">
        <v>265</v>
      </c>
      <c r="E21" s="47">
        <v>1480</v>
      </c>
      <c r="F21" s="48">
        <f>E21*(100%-$F$3)</f>
        <v>1450.3999999999999</v>
      </c>
    </row>
    <row r="22" spans="1:6" ht="15.75" customHeight="1">
      <c r="A22" s="43" t="s">
        <v>266</v>
      </c>
      <c r="B22" s="43"/>
      <c r="C22" s="43"/>
      <c r="D22" s="43"/>
      <c r="E22" s="43">
        <v>0</v>
      </c>
      <c r="F22" s="48"/>
    </row>
    <row r="23" spans="1:6" ht="15.75" customHeight="1">
      <c r="A23" s="45" t="s">
        <v>267</v>
      </c>
      <c r="B23" s="45" t="s">
        <v>268</v>
      </c>
      <c r="C23" s="46" t="s">
        <v>269</v>
      </c>
      <c r="D23" s="45" t="s">
        <v>270</v>
      </c>
      <c r="E23" s="47">
        <v>395</v>
      </c>
      <c r="F23" s="48">
        <f aca="true" t="shared" si="2" ref="F23:F27">E23*(100%-$F$3)</f>
        <v>387.09999999999997</v>
      </c>
    </row>
    <row r="24" spans="1:7" ht="15.75" customHeight="1">
      <c r="A24" s="45" t="s">
        <v>271</v>
      </c>
      <c r="B24" s="45" t="s">
        <v>272</v>
      </c>
      <c r="C24" s="46" t="s">
        <v>273</v>
      </c>
      <c r="D24" s="45" t="s">
        <v>270</v>
      </c>
      <c r="E24" s="47">
        <v>495</v>
      </c>
      <c r="F24" s="48">
        <f t="shared" si="2"/>
        <v>485.09999999999997</v>
      </c>
      <c r="G24" s="51"/>
    </row>
    <row r="25" spans="1:6" ht="15.75" customHeight="1">
      <c r="A25" s="45" t="s">
        <v>274</v>
      </c>
      <c r="B25" s="45" t="s">
        <v>275</v>
      </c>
      <c r="C25" s="46" t="s">
        <v>273</v>
      </c>
      <c r="D25" s="45" t="s">
        <v>270</v>
      </c>
      <c r="E25" s="47">
        <v>515</v>
      </c>
      <c r="F25" s="48">
        <f t="shared" si="2"/>
        <v>504.7</v>
      </c>
    </row>
    <row r="26" spans="1:6" ht="15.75" customHeight="1">
      <c r="A26" s="45" t="s">
        <v>276</v>
      </c>
      <c r="B26" s="45" t="s">
        <v>277</v>
      </c>
      <c r="C26" s="46" t="s">
        <v>273</v>
      </c>
      <c r="D26" s="45" t="s">
        <v>270</v>
      </c>
      <c r="E26" s="47">
        <v>305</v>
      </c>
      <c r="F26" s="48">
        <f t="shared" si="2"/>
        <v>298.9</v>
      </c>
    </row>
    <row r="27" spans="1:6" ht="15" customHeight="1">
      <c r="A27" s="45" t="s">
        <v>276</v>
      </c>
      <c r="B27" s="45" t="s">
        <v>278</v>
      </c>
      <c r="C27" s="46" t="s">
        <v>273</v>
      </c>
      <c r="D27" s="45" t="s">
        <v>270</v>
      </c>
      <c r="E27" s="47">
        <v>550</v>
      </c>
      <c r="F27" s="48">
        <f t="shared" si="2"/>
        <v>539</v>
      </c>
    </row>
    <row r="28" spans="3:5" ht="15" customHeight="1">
      <c r="C28"/>
      <c r="E28" s="52"/>
    </row>
    <row r="29" spans="1:20" ht="16.5" customHeight="1">
      <c r="A29" s="35" t="s">
        <v>220</v>
      </c>
      <c r="E29" s="53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6.5" customHeight="1">
      <c r="A30" s="36" t="s">
        <v>221</v>
      </c>
      <c r="B30" s="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6.5" customHeight="1">
      <c r="A31" s="32" t="s">
        <v>222</v>
      </c>
      <c r="B31" s="2"/>
      <c r="C31" s="53"/>
      <c r="D31" s="53"/>
      <c r="E3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5" ht="15" customHeight="1">
      <c r="A32" s="32" t="s">
        <v>223</v>
      </c>
      <c r="B32" s="2"/>
      <c r="C32" s="53"/>
      <c r="D32" s="53"/>
      <c r="E32"/>
    </row>
    <row r="65535" ht="12.75" customHeight="1"/>
    <row r="65536" ht="12.75" customHeight="1"/>
  </sheetData>
  <sheetProtection selectLockedCells="1" selectUnlockedCells="1"/>
  <mergeCells count="9">
    <mergeCell ref="A1:B5"/>
    <mergeCell ref="C1:E5"/>
    <mergeCell ref="F1:F2"/>
    <mergeCell ref="F3:F5"/>
    <mergeCell ref="H6:M6"/>
    <mergeCell ref="A7:E7"/>
    <mergeCell ref="A14:E14"/>
    <mergeCell ref="A20:E20"/>
    <mergeCell ref="A22:E22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V51"/>
  <sheetViews>
    <sheetView zoomScale="95" zoomScaleNormal="95" workbookViewId="0" topLeftCell="A1">
      <pane ySplit="6" topLeftCell="A7" activePane="bottomLeft" state="frozen"/>
      <selection pane="topLeft" activeCell="A1" sqref="A1"/>
      <selection pane="bottomLeft" activeCell="F51" sqref="F51"/>
    </sheetView>
  </sheetViews>
  <sheetFormatPr defaultColWidth="6.8515625" defaultRowHeight="15" customHeight="1"/>
  <cols>
    <col min="1" max="1" width="12.421875" style="0" customWidth="1"/>
    <col min="2" max="2" width="9.00390625" style="0" customWidth="1"/>
    <col min="3" max="6" width="8.421875" style="0" customWidth="1"/>
    <col min="7" max="7" width="12.7109375" style="0" customWidth="1"/>
    <col min="8" max="8" width="9.00390625" style="0" customWidth="1"/>
    <col min="9" max="12" width="8.421875" style="0" customWidth="1"/>
    <col min="13" max="13" width="12.7109375" style="0" customWidth="1"/>
    <col min="14" max="14" width="9.00390625" style="0" customWidth="1"/>
    <col min="15" max="18" width="8.421875" style="0" customWidth="1"/>
    <col min="19" max="16384" width="8.00390625" style="0" customWidth="1"/>
  </cols>
  <sheetData>
    <row r="1" spans="1:18" ht="15" customHeight="1">
      <c r="A1" s="54"/>
      <c r="B1" s="54"/>
      <c r="C1" s="54"/>
      <c r="D1" s="54"/>
      <c r="E1" s="54"/>
      <c r="F1" s="54"/>
      <c r="G1" s="55" t="s">
        <v>279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 customHeight="1">
      <c r="A2" s="54"/>
      <c r="B2" s="54"/>
      <c r="C2" s="54"/>
      <c r="D2" s="54"/>
      <c r="E2" s="54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5" customHeight="1">
      <c r="A4" s="54"/>
      <c r="B4" s="54"/>
      <c r="C4" s="54"/>
      <c r="D4" s="54"/>
      <c r="E4" s="54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2" ht="33" customHeight="1">
      <c r="A5" s="56" t="s">
        <v>280</v>
      </c>
      <c r="B5" s="56" t="s">
        <v>281</v>
      </c>
      <c r="C5" s="56"/>
      <c r="D5" s="56"/>
      <c r="E5" s="56"/>
      <c r="F5" s="56"/>
      <c r="G5" s="56" t="s">
        <v>280</v>
      </c>
      <c r="H5" s="56" t="s">
        <v>282</v>
      </c>
      <c r="I5" s="56"/>
      <c r="J5" s="56"/>
      <c r="K5" s="56"/>
      <c r="L5" s="56"/>
      <c r="M5" s="56" t="s">
        <v>280</v>
      </c>
      <c r="N5" s="56" t="s">
        <v>283</v>
      </c>
      <c r="O5" s="56"/>
      <c r="P5" s="56"/>
      <c r="Q5" s="56"/>
      <c r="R5" s="56"/>
      <c r="T5" s="57"/>
      <c r="U5" s="57"/>
      <c r="V5" s="58"/>
    </row>
    <row r="6" spans="1:18" ht="16.5" customHeight="1">
      <c r="A6" s="56"/>
      <c r="B6" s="59" t="s">
        <v>284</v>
      </c>
      <c r="C6" s="59" t="s">
        <v>285</v>
      </c>
      <c r="D6" s="59" t="s">
        <v>286</v>
      </c>
      <c r="E6" s="59" t="s">
        <v>287</v>
      </c>
      <c r="F6" s="59" t="s">
        <v>288</v>
      </c>
      <c r="G6" s="56"/>
      <c r="H6" s="59" t="s">
        <v>284</v>
      </c>
      <c r="I6" s="59" t="s">
        <v>285</v>
      </c>
      <c r="J6" s="59" t="s">
        <v>286</v>
      </c>
      <c r="K6" s="59" t="s">
        <v>287</v>
      </c>
      <c r="L6" s="59" t="s">
        <v>288</v>
      </c>
      <c r="M6" s="56"/>
      <c r="N6" s="59" t="s">
        <v>284</v>
      </c>
      <c r="O6" s="59" t="s">
        <v>285</v>
      </c>
      <c r="P6" s="59" t="s">
        <v>286</v>
      </c>
      <c r="Q6" s="59" t="s">
        <v>287</v>
      </c>
      <c r="R6" s="59" t="s">
        <v>288</v>
      </c>
    </row>
    <row r="7" spans="1:18" ht="15" customHeight="1">
      <c r="A7" s="60" t="s">
        <v>289</v>
      </c>
      <c r="B7" s="61" t="s">
        <v>290</v>
      </c>
      <c r="C7" s="62">
        <v>148</v>
      </c>
      <c r="D7" s="62">
        <v>239</v>
      </c>
      <c r="E7" s="62">
        <v>332</v>
      </c>
      <c r="F7" s="62">
        <v>425</v>
      </c>
      <c r="G7" s="60" t="s">
        <v>289</v>
      </c>
      <c r="H7" s="63" t="s">
        <v>290</v>
      </c>
      <c r="I7" s="62">
        <v>239</v>
      </c>
      <c r="J7" s="62">
        <v>323</v>
      </c>
      <c r="K7" s="62">
        <v>406</v>
      </c>
      <c r="L7" s="62">
        <v>491</v>
      </c>
      <c r="M7" s="64" t="s">
        <v>291</v>
      </c>
      <c r="N7" s="63" t="s">
        <v>292</v>
      </c>
      <c r="O7" s="62">
        <v>208</v>
      </c>
      <c r="P7" s="62">
        <v>376</v>
      </c>
      <c r="Q7" s="62">
        <v>541</v>
      </c>
      <c r="R7" s="62">
        <v>705</v>
      </c>
    </row>
    <row r="8" spans="1:18" ht="15" customHeight="1">
      <c r="A8" s="60"/>
      <c r="B8" s="65">
        <v>50</v>
      </c>
      <c r="C8" s="62">
        <v>99</v>
      </c>
      <c r="D8" s="62">
        <v>154</v>
      </c>
      <c r="E8" s="62">
        <v>210</v>
      </c>
      <c r="F8" s="62">
        <v>266</v>
      </c>
      <c r="G8" s="60"/>
      <c r="H8" s="65">
        <v>50</v>
      </c>
      <c r="I8" s="62">
        <v>158</v>
      </c>
      <c r="J8" s="62">
        <v>208</v>
      </c>
      <c r="K8" s="62">
        <v>259</v>
      </c>
      <c r="L8" s="62">
        <v>310</v>
      </c>
      <c r="M8" s="64"/>
      <c r="N8" s="65">
        <v>20</v>
      </c>
      <c r="O8" s="62">
        <v>127</v>
      </c>
      <c r="P8" s="62">
        <v>213</v>
      </c>
      <c r="Q8" s="62">
        <v>298</v>
      </c>
      <c r="R8" s="62">
        <v>381</v>
      </c>
    </row>
    <row r="9" spans="1:18" ht="15" customHeight="1">
      <c r="A9" s="60"/>
      <c r="B9" s="65">
        <v>80</v>
      </c>
      <c r="C9" s="62">
        <v>73</v>
      </c>
      <c r="D9" s="62">
        <v>107</v>
      </c>
      <c r="E9" s="62">
        <v>142</v>
      </c>
      <c r="F9" s="62">
        <v>176</v>
      </c>
      <c r="G9" s="60"/>
      <c r="H9" s="65">
        <v>80</v>
      </c>
      <c r="I9" s="62">
        <v>114</v>
      </c>
      <c r="J9" s="62">
        <v>144</v>
      </c>
      <c r="K9" s="62">
        <v>176</v>
      </c>
      <c r="L9" s="62">
        <v>208</v>
      </c>
      <c r="M9" s="64"/>
      <c r="N9" s="65">
        <v>30</v>
      </c>
      <c r="O9" s="62">
        <v>100</v>
      </c>
      <c r="P9" s="62">
        <v>159</v>
      </c>
      <c r="Q9" s="62">
        <v>217</v>
      </c>
      <c r="R9" s="62">
        <v>273</v>
      </c>
    </row>
    <row r="10" spans="1:18" ht="15" customHeight="1">
      <c r="A10" s="60"/>
      <c r="B10" s="65">
        <v>100</v>
      </c>
      <c r="C10" s="62">
        <v>63</v>
      </c>
      <c r="D10" s="62">
        <v>92</v>
      </c>
      <c r="E10" s="62">
        <v>119</v>
      </c>
      <c r="F10" s="62">
        <v>146</v>
      </c>
      <c r="G10" s="60"/>
      <c r="H10" s="65">
        <v>100</v>
      </c>
      <c r="I10" s="62">
        <v>99</v>
      </c>
      <c r="J10" s="62">
        <v>124</v>
      </c>
      <c r="K10" s="62">
        <v>149</v>
      </c>
      <c r="L10" s="62">
        <v>173</v>
      </c>
      <c r="M10" s="64"/>
      <c r="N10" s="65">
        <v>50</v>
      </c>
      <c r="O10" s="62">
        <v>78</v>
      </c>
      <c r="P10" s="62">
        <v>115</v>
      </c>
      <c r="Q10" s="62">
        <v>153</v>
      </c>
      <c r="R10" s="62">
        <v>186</v>
      </c>
    </row>
    <row r="11" spans="1:18" ht="15" customHeight="1">
      <c r="A11" s="60"/>
      <c r="B11" s="65">
        <v>150</v>
      </c>
      <c r="C11" s="62">
        <v>51</v>
      </c>
      <c r="D11" s="62">
        <v>70</v>
      </c>
      <c r="E11" s="62">
        <v>88</v>
      </c>
      <c r="F11" s="62">
        <v>107</v>
      </c>
      <c r="G11" s="60"/>
      <c r="H11" s="65">
        <v>150</v>
      </c>
      <c r="I11" s="62">
        <v>85</v>
      </c>
      <c r="J11" s="62">
        <v>102</v>
      </c>
      <c r="K11" s="62">
        <v>119</v>
      </c>
      <c r="L11" s="62">
        <v>136</v>
      </c>
      <c r="M11" s="64"/>
      <c r="N11" s="65">
        <v>100</v>
      </c>
      <c r="O11" s="62">
        <v>61</v>
      </c>
      <c r="P11" s="62">
        <v>83</v>
      </c>
      <c r="Q11" s="62">
        <v>104</v>
      </c>
      <c r="R11" s="62">
        <v>120</v>
      </c>
    </row>
    <row r="12" spans="1:18" ht="15" customHeight="1">
      <c r="A12" s="60"/>
      <c r="B12" s="65">
        <v>200</v>
      </c>
      <c r="C12" s="62">
        <v>46</v>
      </c>
      <c r="D12" s="62">
        <v>60</v>
      </c>
      <c r="E12" s="62">
        <v>73</v>
      </c>
      <c r="F12" s="62">
        <v>87</v>
      </c>
      <c r="G12" s="60"/>
      <c r="H12" s="65">
        <v>200</v>
      </c>
      <c r="I12" s="62">
        <v>73</v>
      </c>
      <c r="J12" s="62">
        <v>87</v>
      </c>
      <c r="K12" s="62">
        <v>99</v>
      </c>
      <c r="L12" s="62">
        <v>112</v>
      </c>
      <c r="M12" s="64"/>
      <c r="N12" s="65">
        <v>200</v>
      </c>
      <c r="O12" s="62">
        <v>53</v>
      </c>
      <c r="P12" s="62">
        <v>68</v>
      </c>
      <c r="Q12" s="62">
        <v>80</v>
      </c>
      <c r="R12" s="62">
        <v>88</v>
      </c>
    </row>
    <row r="13" spans="1:18" ht="15" customHeight="1">
      <c r="A13" s="60"/>
      <c r="B13" s="65">
        <v>300</v>
      </c>
      <c r="C13" s="62">
        <v>39</v>
      </c>
      <c r="D13" s="62">
        <v>50</v>
      </c>
      <c r="E13" s="62">
        <v>58</v>
      </c>
      <c r="F13" s="62">
        <v>68</v>
      </c>
      <c r="G13" s="60"/>
      <c r="H13" s="65">
        <v>300</v>
      </c>
      <c r="I13" s="62">
        <v>61</v>
      </c>
      <c r="J13" s="62">
        <v>70</v>
      </c>
      <c r="K13" s="62">
        <v>78</v>
      </c>
      <c r="L13" s="62">
        <v>87</v>
      </c>
      <c r="M13" s="64"/>
      <c r="N13" s="65">
        <v>500</v>
      </c>
      <c r="O13" s="62">
        <v>50</v>
      </c>
      <c r="P13" s="62">
        <v>58</v>
      </c>
      <c r="Q13" s="62">
        <v>65</v>
      </c>
      <c r="R13" s="62">
        <v>70</v>
      </c>
    </row>
    <row r="14" spans="1:18" ht="15" customHeight="1">
      <c r="A14" s="60"/>
      <c r="B14" s="65">
        <v>400</v>
      </c>
      <c r="C14" s="62">
        <v>36</v>
      </c>
      <c r="D14" s="62">
        <v>44</v>
      </c>
      <c r="E14" s="62">
        <v>51</v>
      </c>
      <c r="F14" s="62">
        <v>58</v>
      </c>
      <c r="G14" s="60"/>
      <c r="H14" s="65">
        <v>400</v>
      </c>
      <c r="I14" s="62">
        <v>56</v>
      </c>
      <c r="J14" s="62">
        <v>61</v>
      </c>
      <c r="K14" s="62">
        <v>68</v>
      </c>
      <c r="L14" s="62">
        <v>75</v>
      </c>
      <c r="M14" s="64"/>
      <c r="N14" s="65">
        <v>700</v>
      </c>
      <c r="O14" s="62">
        <v>49</v>
      </c>
      <c r="P14" s="62">
        <v>56</v>
      </c>
      <c r="Q14" s="62">
        <v>62</v>
      </c>
      <c r="R14" s="62">
        <v>65</v>
      </c>
    </row>
    <row r="15" spans="1:18" ht="15" customHeight="1">
      <c r="A15" s="60"/>
      <c r="B15" s="65">
        <v>500</v>
      </c>
      <c r="C15" s="62">
        <v>34</v>
      </c>
      <c r="D15" s="62">
        <v>41</v>
      </c>
      <c r="E15" s="62">
        <v>46</v>
      </c>
      <c r="F15" s="62">
        <v>51</v>
      </c>
      <c r="G15" s="60"/>
      <c r="H15" s="65">
        <v>500</v>
      </c>
      <c r="I15" s="62">
        <v>53</v>
      </c>
      <c r="J15" s="62">
        <v>58</v>
      </c>
      <c r="K15" s="62">
        <v>63</v>
      </c>
      <c r="L15" s="62">
        <v>68</v>
      </c>
      <c r="M15" s="64"/>
      <c r="N15" s="66">
        <v>1000</v>
      </c>
      <c r="O15" s="62">
        <v>48</v>
      </c>
      <c r="P15" s="62">
        <v>55</v>
      </c>
      <c r="Q15" s="62">
        <v>60</v>
      </c>
      <c r="R15" s="62">
        <v>63</v>
      </c>
    </row>
    <row r="16" spans="1:18" ht="15" customHeight="1">
      <c r="A16" s="60"/>
      <c r="B16" s="65">
        <v>700</v>
      </c>
      <c r="C16" s="62">
        <v>33</v>
      </c>
      <c r="D16" s="62">
        <v>36</v>
      </c>
      <c r="E16" s="62">
        <v>41</v>
      </c>
      <c r="F16" s="62">
        <v>44</v>
      </c>
      <c r="G16" s="60"/>
      <c r="H16" s="65">
        <v>700</v>
      </c>
      <c r="I16" s="62">
        <v>48</v>
      </c>
      <c r="J16" s="62">
        <v>51</v>
      </c>
      <c r="K16" s="62">
        <v>56</v>
      </c>
      <c r="L16" s="62">
        <v>60</v>
      </c>
      <c r="M16" s="60" t="s">
        <v>289</v>
      </c>
      <c r="N16" s="63" t="s">
        <v>292</v>
      </c>
      <c r="O16" s="62">
        <v>293</v>
      </c>
      <c r="P16" s="62">
        <v>489</v>
      </c>
      <c r="Q16" s="62">
        <v>675</v>
      </c>
      <c r="R16" s="62">
        <v>842</v>
      </c>
    </row>
    <row r="17" spans="1:18" ht="15" customHeight="1">
      <c r="A17" s="60"/>
      <c r="B17" s="66">
        <v>1000</v>
      </c>
      <c r="C17" s="62">
        <v>31</v>
      </c>
      <c r="D17" s="62">
        <v>34</v>
      </c>
      <c r="E17" s="62">
        <v>38</v>
      </c>
      <c r="F17" s="62">
        <v>39</v>
      </c>
      <c r="G17" s="60"/>
      <c r="H17" s="66">
        <v>1000</v>
      </c>
      <c r="I17" s="62">
        <v>44</v>
      </c>
      <c r="J17" s="62">
        <v>48</v>
      </c>
      <c r="K17" s="62">
        <v>50</v>
      </c>
      <c r="L17" s="62">
        <v>53</v>
      </c>
      <c r="M17" s="60"/>
      <c r="N17" s="65">
        <v>20</v>
      </c>
      <c r="O17" s="62">
        <v>212</v>
      </c>
      <c r="P17" s="62">
        <v>327</v>
      </c>
      <c r="Q17" s="62">
        <v>431</v>
      </c>
      <c r="R17" s="62">
        <v>518</v>
      </c>
    </row>
    <row r="18" spans="1:18" ht="15" customHeight="1">
      <c r="A18" s="60" t="s">
        <v>293</v>
      </c>
      <c r="B18" s="61" t="s">
        <v>290</v>
      </c>
      <c r="C18" s="62">
        <v>158</v>
      </c>
      <c r="D18" s="62">
        <v>251</v>
      </c>
      <c r="E18" s="62">
        <v>342</v>
      </c>
      <c r="F18" s="62">
        <v>435</v>
      </c>
      <c r="G18" s="60" t="s">
        <v>293</v>
      </c>
      <c r="H18" s="63" t="s">
        <v>290</v>
      </c>
      <c r="I18" s="62">
        <v>256</v>
      </c>
      <c r="J18" s="62">
        <v>340</v>
      </c>
      <c r="K18" s="62">
        <v>423</v>
      </c>
      <c r="L18" s="62">
        <v>507</v>
      </c>
      <c r="M18" s="60"/>
      <c r="N18" s="65">
        <v>30</v>
      </c>
      <c r="O18" s="62">
        <v>185</v>
      </c>
      <c r="P18" s="62">
        <v>273</v>
      </c>
      <c r="Q18" s="62">
        <v>350</v>
      </c>
      <c r="R18" s="62">
        <v>409</v>
      </c>
    </row>
    <row r="19" spans="1:18" ht="15" customHeight="1">
      <c r="A19" s="60"/>
      <c r="B19" s="65">
        <v>50</v>
      </c>
      <c r="C19" s="62">
        <v>109</v>
      </c>
      <c r="D19" s="62">
        <v>164</v>
      </c>
      <c r="E19" s="62">
        <v>220</v>
      </c>
      <c r="F19" s="62">
        <v>276</v>
      </c>
      <c r="G19" s="60"/>
      <c r="H19" s="65">
        <v>50</v>
      </c>
      <c r="I19" s="62">
        <v>175</v>
      </c>
      <c r="J19" s="62">
        <v>225</v>
      </c>
      <c r="K19" s="62">
        <v>276</v>
      </c>
      <c r="L19" s="62">
        <v>327</v>
      </c>
      <c r="M19" s="60"/>
      <c r="N19" s="65">
        <v>50</v>
      </c>
      <c r="O19" s="62">
        <v>163</v>
      </c>
      <c r="P19" s="62">
        <v>229</v>
      </c>
      <c r="Q19" s="62">
        <v>286</v>
      </c>
      <c r="R19" s="62">
        <v>323</v>
      </c>
    </row>
    <row r="20" spans="1:18" ht="15" customHeight="1">
      <c r="A20" s="60"/>
      <c r="B20" s="65">
        <v>80</v>
      </c>
      <c r="C20" s="62">
        <v>83</v>
      </c>
      <c r="D20" s="62">
        <v>117</v>
      </c>
      <c r="E20" s="62">
        <v>153</v>
      </c>
      <c r="F20" s="62">
        <v>186</v>
      </c>
      <c r="G20" s="60"/>
      <c r="H20" s="65">
        <v>80</v>
      </c>
      <c r="I20" s="62">
        <v>131</v>
      </c>
      <c r="J20" s="62">
        <v>163</v>
      </c>
      <c r="K20" s="62">
        <v>193</v>
      </c>
      <c r="L20" s="62">
        <v>225</v>
      </c>
      <c r="M20" s="60"/>
      <c r="N20" s="65">
        <v>100</v>
      </c>
      <c r="O20" s="62">
        <v>148</v>
      </c>
      <c r="P20" s="62">
        <v>197</v>
      </c>
      <c r="Q20" s="62">
        <v>237</v>
      </c>
      <c r="R20" s="62">
        <v>259</v>
      </c>
    </row>
    <row r="21" spans="1:18" ht="15" customHeight="1">
      <c r="A21" s="60"/>
      <c r="B21" s="65">
        <v>100</v>
      </c>
      <c r="C21" s="62">
        <v>73</v>
      </c>
      <c r="D21" s="62">
        <v>102</v>
      </c>
      <c r="E21" s="62">
        <v>129</v>
      </c>
      <c r="F21" s="62">
        <v>158</v>
      </c>
      <c r="G21" s="60"/>
      <c r="H21" s="65">
        <v>100</v>
      </c>
      <c r="I21" s="62">
        <v>115</v>
      </c>
      <c r="J21" s="62">
        <v>141</v>
      </c>
      <c r="K21" s="62">
        <v>166</v>
      </c>
      <c r="L21" s="62">
        <v>191</v>
      </c>
      <c r="M21" s="60"/>
      <c r="N21" s="65">
        <v>200</v>
      </c>
      <c r="O21" s="62">
        <v>139</v>
      </c>
      <c r="P21" s="62">
        <v>181</v>
      </c>
      <c r="Q21" s="62">
        <v>212</v>
      </c>
      <c r="R21" s="62">
        <v>227</v>
      </c>
    </row>
    <row r="22" spans="1:18" ht="15" customHeight="1">
      <c r="A22" s="60"/>
      <c r="B22" s="65">
        <v>150</v>
      </c>
      <c r="C22" s="62">
        <v>61</v>
      </c>
      <c r="D22" s="62">
        <v>80</v>
      </c>
      <c r="E22" s="62">
        <v>99</v>
      </c>
      <c r="F22" s="62">
        <v>117</v>
      </c>
      <c r="G22" s="60"/>
      <c r="H22" s="65">
        <v>150</v>
      </c>
      <c r="I22" s="62">
        <v>102</v>
      </c>
      <c r="J22" s="62">
        <v>119</v>
      </c>
      <c r="K22" s="62">
        <v>136</v>
      </c>
      <c r="L22" s="62">
        <v>153</v>
      </c>
      <c r="M22" s="60"/>
      <c r="N22" s="65">
        <v>500</v>
      </c>
      <c r="O22" s="62">
        <v>134</v>
      </c>
      <c r="P22" s="62">
        <v>171</v>
      </c>
      <c r="Q22" s="62">
        <v>198</v>
      </c>
      <c r="R22" s="62">
        <v>207</v>
      </c>
    </row>
    <row r="23" spans="1:18" ht="15" customHeight="1">
      <c r="A23" s="60"/>
      <c r="B23" s="65">
        <v>200</v>
      </c>
      <c r="C23" s="62">
        <v>56</v>
      </c>
      <c r="D23" s="62">
        <v>70</v>
      </c>
      <c r="E23" s="62">
        <v>83</v>
      </c>
      <c r="F23" s="62">
        <v>97</v>
      </c>
      <c r="G23" s="60"/>
      <c r="H23" s="65">
        <v>200</v>
      </c>
      <c r="I23" s="62">
        <v>90</v>
      </c>
      <c r="J23" s="62">
        <v>104</v>
      </c>
      <c r="K23" s="62">
        <v>115</v>
      </c>
      <c r="L23" s="62">
        <v>129</v>
      </c>
      <c r="M23" s="60"/>
      <c r="N23" s="66">
        <v>1000</v>
      </c>
      <c r="O23" s="62">
        <v>132</v>
      </c>
      <c r="P23" s="62">
        <v>168</v>
      </c>
      <c r="Q23" s="62">
        <v>193</v>
      </c>
      <c r="R23" s="62">
        <v>200</v>
      </c>
    </row>
    <row r="24" spans="1:18" ht="15" customHeight="1">
      <c r="A24" s="60"/>
      <c r="B24" s="65">
        <v>300</v>
      </c>
      <c r="C24" s="62">
        <v>50</v>
      </c>
      <c r="D24" s="62">
        <v>60</v>
      </c>
      <c r="E24" s="62">
        <v>68</v>
      </c>
      <c r="F24" s="62">
        <v>78</v>
      </c>
      <c r="G24" s="60"/>
      <c r="H24" s="65">
        <v>300</v>
      </c>
      <c r="I24" s="62">
        <v>78</v>
      </c>
      <c r="J24" s="62">
        <v>87</v>
      </c>
      <c r="K24" s="62">
        <v>95</v>
      </c>
      <c r="L24" s="62">
        <v>104</v>
      </c>
      <c r="M24" s="60" t="s">
        <v>293</v>
      </c>
      <c r="N24" s="63" t="s">
        <v>292</v>
      </c>
      <c r="O24" s="62">
        <v>328</v>
      </c>
      <c r="P24" s="62">
        <v>546</v>
      </c>
      <c r="Q24" s="62">
        <v>732</v>
      </c>
      <c r="R24" s="62">
        <v>900</v>
      </c>
    </row>
    <row r="25" spans="1:18" ht="15" customHeight="1">
      <c r="A25" s="60"/>
      <c r="B25" s="65">
        <v>400</v>
      </c>
      <c r="C25" s="62">
        <v>48</v>
      </c>
      <c r="D25" s="62">
        <v>55</v>
      </c>
      <c r="E25" s="62">
        <v>61</v>
      </c>
      <c r="F25" s="62">
        <v>68</v>
      </c>
      <c r="G25" s="60"/>
      <c r="H25" s="65">
        <v>400</v>
      </c>
      <c r="I25" s="62">
        <v>73</v>
      </c>
      <c r="J25" s="62">
        <v>80</v>
      </c>
      <c r="K25" s="62">
        <v>85</v>
      </c>
      <c r="L25" s="62">
        <v>92</v>
      </c>
      <c r="M25" s="60"/>
      <c r="N25" s="65">
        <v>20</v>
      </c>
      <c r="O25" s="62">
        <v>247</v>
      </c>
      <c r="P25" s="62">
        <v>384</v>
      </c>
      <c r="Q25" s="62">
        <v>489</v>
      </c>
      <c r="R25" s="62">
        <v>575</v>
      </c>
    </row>
    <row r="26" spans="1:18" ht="15" customHeight="1">
      <c r="A26" s="60"/>
      <c r="B26" s="65">
        <v>500</v>
      </c>
      <c r="C26" s="62">
        <v>46</v>
      </c>
      <c r="D26" s="62">
        <v>51</v>
      </c>
      <c r="E26" s="62">
        <v>56</v>
      </c>
      <c r="F26" s="62">
        <v>61</v>
      </c>
      <c r="G26" s="60"/>
      <c r="H26" s="65">
        <v>500</v>
      </c>
      <c r="I26" s="62">
        <v>70</v>
      </c>
      <c r="J26" s="62">
        <v>75</v>
      </c>
      <c r="K26" s="62">
        <v>80</v>
      </c>
      <c r="L26" s="62">
        <v>85</v>
      </c>
      <c r="M26" s="60"/>
      <c r="N26" s="65">
        <v>30</v>
      </c>
      <c r="O26" s="62">
        <v>220</v>
      </c>
      <c r="P26" s="62">
        <v>330</v>
      </c>
      <c r="Q26" s="62">
        <v>408</v>
      </c>
      <c r="R26" s="62">
        <v>467</v>
      </c>
    </row>
    <row r="27" spans="1:18" ht="15" customHeight="1">
      <c r="A27" s="60"/>
      <c r="B27" s="65">
        <v>700</v>
      </c>
      <c r="C27" s="62">
        <v>43</v>
      </c>
      <c r="D27" s="62">
        <v>48</v>
      </c>
      <c r="E27" s="62">
        <v>51</v>
      </c>
      <c r="F27" s="62">
        <v>55</v>
      </c>
      <c r="G27" s="60"/>
      <c r="H27" s="65">
        <v>700</v>
      </c>
      <c r="I27" s="62">
        <v>65</v>
      </c>
      <c r="J27" s="62">
        <v>68</v>
      </c>
      <c r="K27" s="62">
        <v>73</v>
      </c>
      <c r="L27" s="62">
        <v>77</v>
      </c>
      <c r="M27" s="60"/>
      <c r="N27" s="65">
        <v>50</v>
      </c>
      <c r="O27" s="62">
        <v>198</v>
      </c>
      <c r="P27" s="62">
        <v>286</v>
      </c>
      <c r="Q27" s="62">
        <v>342</v>
      </c>
      <c r="R27" s="62">
        <v>381</v>
      </c>
    </row>
    <row r="28" spans="1:18" ht="15" customHeight="1">
      <c r="A28" s="60"/>
      <c r="B28" s="66">
        <v>1000</v>
      </c>
      <c r="C28" s="62">
        <v>41</v>
      </c>
      <c r="D28" s="62">
        <v>44</v>
      </c>
      <c r="E28" s="62">
        <v>48</v>
      </c>
      <c r="F28" s="62">
        <v>50</v>
      </c>
      <c r="G28" s="60"/>
      <c r="H28" s="66">
        <v>1000</v>
      </c>
      <c r="I28" s="62">
        <v>63</v>
      </c>
      <c r="J28" s="62">
        <v>65</v>
      </c>
      <c r="K28" s="62">
        <v>68</v>
      </c>
      <c r="L28" s="62">
        <v>70</v>
      </c>
      <c r="M28" s="60"/>
      <c r="N28" s="65">
        <v>100</v>
      </c>
      <c r="O28" s="62">
        <v>181</v>
      </c>
      <c r="P28" s="62">
        <v>254</v>
      </c>
      <c r="Q28" s="62">
        <v>293</v>
      </c>
      <c r="R28" s="62">
        <v>317</v>
      </c>
    </row>
    <row r="29" spans="1:18" ht="15" customHeight="1">
      <c r="A29" s="60" t="s">
        <v>294</v>
      </c>
      <c r="B29" s="61" t="s">
        <v>290</v>
      </c>
      <c r="C29" s="62">
        <v>178</v>
      </c>
      <c r="D29" s="62">
        <v>271</v>
      </c>
      <c r="E29" s="62">
        <v>364</v>
      </c>
      <c r="F29" s="62">
        <v>455</v>
      </c>
      <c r="G29" s="60" t="s">
        <v>294</v>
      </c>
      <c r="H29" s="63" t="s">
        <v>290</v>
      </c>
      <c r="I29" s="62">
        <v>300</v>
      </c>
      <c r="J29" s="62">
        <v>382</v>
      </c>
      <c r="K29" s="62">
        <v>467</v>
      </c>
      <c r="L29" s="62">
        <v>551</v>
      </c>
      <c r="M29" s="60"/>
      <c r="N29" s="65">
        <v>200</v>
      </c>
      <c r="O29" s="62">
        <v>175</v>
      </c>
      <c r="P29" s="62">
        <v>237</v>
      </c>
      <c r="Q29" s="62">
        <v>269</v>
      </c>
      <c r="R29" s="62">
        <v>283</v>
      </c>
    </row>
    <row r="30" spans="1:18" ht="15" customHeight="1">
      <c r="A30" s="60"/>
      <c r="B30" s="65">
        <v>50</v>
      </c>
      <c r="C30" s="62">
        <v>131</v>
      </c>
      <c r="D30" s="62">
        <v>186</v>
      </c>
      <c r="E30" s="62">
        <v>240</v>
      </c>
      <c r="F30" s="62">
        <v>296</v>
      </c>
      <c r="G30" s="60"/>
      <c r="H30" s="65">
        <v>50</v>
      </c>
      <c r="I30" s="62">
        <v>219</v>
      </c>
      <c r="J30" s="62">
        <v>269</v>
      </c>
      <c r="K30" s="62">
        <v>318</v>
      </c>
      <c r="L30" s="62">
        <v>369</v>
      </c>
      <c r="M30" s="60"/>
      <c r="N30" s="65">
        <v>500</v>
      </c>
      <c r="O30" s="62">
        <v>169</v>
      </c>
      <c r="P30" s="62">
        <v>229</v>
      </c>
      <c r="Q30" s="62">
        <v>254</v>
      </c>
      <c r="R30" s="62">
        <v>264</v>
      </c>
    </row>
    <row r="31" spans="1:18" ht="15" customHeight="1">
      <c r="A31" s="60"/>
      <c r="B31" s="65">
        <v>80</v>
      </c>
      <c r="C31" s="62">
        <v>104</v>
      </c>
      <c r="D31" s="62">
        <v>139</v>
      </c>
      <c r="E31" s="62">
        <v>173</v>
      </c>
      <c r="F31" s="62">
        <v>208</v>
      </c>
      <c r="G31" s="60"/>
      <c r="H31" s="65">
        <v>80</v>
      </c>
      <c r="I31" s="62">
        <v>173</v>
      </c>
      <c r="J31" s="62">
        <v>205</v>
      </c>
      <c r="K31" s="62">
        <v>237</v>
      </c>
      <c r="L31" s="62">
        <v>268</v>
      </c>
      <c r="M31" s="60"/>
      <c r="N31" s="66">
        <v>1000</v>
      </c>
      <c r="O31" s="62">
        <v>168</v>
      </c>
      <c r="P31" s="62">
        <v>225</v>
      </c>
      <c r="Q31" s="62">
        <v>251</v>
      </c>
      <c r="R31" s="62">
        <v>257</v>
      </c>
    </row>
    <row r="32" spans="1:18" ht="15" customHeight="1">
      <c r="A32" s="60"/>
      <c r="B32" s="65">
        <v>100</v>
      </c>
      <c r="C32" s="62">
        <v>95</v>
      </c>
      <c r="D32" s="62">
        <v>122</v>
      </c>
      <c r="E32" s="62">
        <v>151</v>
      </c>
      <c r="F32" s="62">
        <v>178</v>
      </c>
      <c r="G32" s="60"/>
      <c r="H32" s="65">
        <v>100</v>
      </c>
      <c r="I32" s="62">
        <v>158</v>
      </c>
      <c r="J32" s="62">
        <v>183</v>
      </c>
      <c r="K32" s="62">
        <v>208</v>
      </c>
      <c r="L32" s="62">
        <v>234</v>
      </c>
      <c r="M32" s="60" t="s">
        <v>294</v>
      </c>
      <c r="N32" s="63" t="s">
        <v>292</v>
      </c>
      <c r="O32" s="62">
        <v>398</v>
      </c>
      <c r="P32" s="62">
        <v>660</v>
      </c>
      <c r="Q32" s="62">
        <v>845</v>
      </c>
      <c r="R32" s="62">
        <v>1013</v>
      </c>
    </row>
    <row r="33" spans="1:18" ht="15" customHeight="1">
      <c r="A33" s="60"/>
      <c r="B33" s="65">
        <v>150</v>
      </c>
      <c r="C33" s="62">
        <v>83</v>
      </c>
      <c r="D33" s="62">
        <v>102</v>
      </c>
      <c r="E33" s="62">
        <v>120</v>
      </c>
      <c r="F33" s="62">
        <v>139</v>
      </c>
      <c r="G33" s="60"/>
      <c r="H33" s="65">
        <v>150</v>
      </c>
      <c r="I33" s="62">
        <v>146</v>
      </c>
      <c r="J33" s="62">
        <v>163</v>
      </c>
      <c r="K33" s="62">
        <v>180</v>
      </c>
      <c r="L33" s="62">
        <v>197</v>
      </c>
      <c r="M33" s="60"/>
      <c r="N33" s="65">
        <v>20</v>
      </c>
      <c r="O33" s="62">
        <v>317</v>
      </c>
      <c r="P33" s="62">
        <v>497</v>
      </c>
      <c r="Q33" s="62">
        <v>602</v>
      </c>
      <c r="R33" s="62">
        <v>690</v>
      </c>
    </row>
    <row r="34" spans="1:18" ht="15" customHeight="1">
      <c r="A34" s="60"/>
      <c r="B34" s="65">
        <v>200</v>
      </c>
      <c r="C34" s="62">
        <v>77</v>
      </c>
      <c r="D34" s="62">
        <v>90</v>
      </c>
      <c r="E34" s="62">
        <v>105</v>
      </c>
      <c r="F34" s="62">
        <v>119</v>
      </c>
      <c r="G34" s="60"/>
      <c r="H34" s="65">
        <v>200</v>
      </c>
      <c r="I34" s="62">
        <v>134</v>
      </c>
      <c r="J34" s="62">
        <v>146</v>
      </c>
      <c r="K34" s="62">
        <v>159</v>
      </c>
      <c r="L34" s="62">
        <v>171</v>
      </c>
      <c r="M34" s="60"/>
      <c r="N34" s="65">
        <v>30</v>
      </c>
      <c r="O34" s="62">
        <v>289</v>
      </c>
      <c r="P34" s="62">
        <v>443</v>
      </c>
      <c r="Q34" s="62">
        <v>521</v>
      </c>
      <c r="R34" s="62">
        <v>582</v>
      </c>
    </row>
    <row r="35" spans="1:18" ht="15" customHeight="1">
      <c r="A35" s="60"/>
      <c r="B35" s="65">
        <v>300</v>
      </c>
      <c r="C35" s="62">
        <v>71</v>
      </c>
      <c r="D35" s="62">
        <v>80</v>
      </c>
      <c r="E35" s="62">
        <v>90</v>
      </c>
      <c r="F35" s="62">
        <v>99</v>
      </c>
      <c r="G35" s="60"/>
      <c r="H35" s="65">
        <v>300</v>
      </c>
      <c r="I35" s="62">
        <v>122</v>
      </c>
      <c r="J35" s="62">
        <v>131</v>
      </c>
      <c r="K35" s="62">
        <v>139</v>
      </c>
      <c r="L35" s="62">
        <v>148</v>
      </c>
      <c r="M35" s="60"/>
      <c r="N35" s="65">
        <v>50</v>
      </c>
      <c r="O35" s="62">
        <v>269</v>
      </c>
      <c r="P35" s="62">
        <v>399</v>
      </c>
      <c r="Q35" s="62">
        <v>457</v>
      </c>
      <c r="R35" s="62">
        <v>494</v>
      </c>
    </row>
    <row r="36" spans="1:18" ht="15" customHeight="1">
      <c r="A36" s="60"/>
      <c r="B36" s="65">
        <v>400</v>
      </c>
      <c r="C36" s="62">
        <v>68</v>
      </c>
      <c r="D36" s="62">
        <v>75</v>
      </c>
      <c r="E36" s="62">
        <v>82</v>
      </c>
      <c r="F36" s="62">
        <v>88</v>
      </c>
      <c r="G36" s="60"/>
      <c r="H36" s="65">
        <v>400</v>
      </c>
      <c r="I36" s="62">
        <v>115</v>
      </c>
      <c r="J36" s="62">
        <v>122</v>
      </c>
      <c r="K36" s="62">
        <v>129</v>
      </c>
      <c r="L36" s="62">
        <v>136</v>
      </c>
      <c r="M36" s="60"/>
      <c r="N36" s="65">
        <v>100</v>
      </c>
      <c r="O36" s="62">
        <v>252</v>
      </c>
      <c r="P36" s="62">
        <v>367</v>
      </c>
      <c r="Q36" s="62">
        <v>408</v>
      </c>
      <c r="R36" s="62">
        <v>430</v>
      </c>
    </row>
    <row r="37" spans="1:18" ht="15" customHeight="1">
      <c r="A37" s="60"/>
      <c r="B37" s="65">
        <v>500</v>
      </c>
      <c r="C37" s="62">
        <v>66</v>
      </c>
      <c r="D37" s="62">
        <v>71</v>
      </c>
      <c r="E37" s="62">
        <v>77</v>
      </c>
      <c r="F37" s="62">
        <v>83</v>
      </c>
      <c r="G37" s="60"/>
      <c r="H37" s="65">
        <v>500</v>
      </c>
      <c r="I37" s="62">
        <v>112</v>
      </c>
      <c r="J37" s="62">
        <v>117</v>
      </c>
      <c r="K37" s="62">
        <v>122</v>
      </c>
      <c r="L37" s="62">
        <v>127</v>
      </c>
      <c r="M37" s="60"/>
      <c r="N37" s="65">
        <v>200</v>
      </c>
      <c r="O37" s="62">
        <v>244</v>
      </c>
      <c r="P37" s="62">
        <v>352</v>
      </c>
      <c r="Q37" s="62">
        <v>382</v>
      </c>
      <c r="R37" s="62">
        <v>398</v>
      </c>
    </row>
    <row r="38" spans="1:18" ht="15" customHeight="1">
      <c r="A38" s="60"/>
      <c r="B38" s="65">
        <v>700</v>
      </c>
      <c r="C38" s="62">
        <v>65</v>
      </c>
      <c r="D38" s="62">
        <v>68</v>
      </c>
      <c r="E38" s="62">
        <v>71</v>
      </c>
      <c r="F38" s="62">
        <v>77</v>
      </c>
      <c r="G38" s="60"/>
      <c r="H38" s="65">
        <v>700</v>
      </c>
      <c r="I38" s="62">
        <v>109</v>
      </c>
      <c r="J38" s="62">
        <v>112</v>
      </c>
      <c r="K38" s="62">
        <v>115</v>
      </c>
      <c r="L38" s="62">
        <v>119</v>
      </c>
      <c r="M38" s="60"/>
      <c r="N38" s="65">
        <v>500</v>
      </c>
      <c r="O38" s="62">
        <v>239</v>
      </c>
      <c r="P38" s="62">
        <v>342</v>
      </c>
      <c r="Q38" s="62">
        <v>369</v>
      </c>
      <c r="R38" s="62">
        <v>377</v>
      </c>
    </row>
    <row r="39" spans="1:18" ht="15" customHeight="1">
      <c r="A39" s="60"/>
      <c r="B39" s="66">
        <v>1000</v>
      </c>
      <c r="C39" s="62">
        <v>63</v>
      </c>
      <c r="D39" s="62">
        <v>65</v>
      </c>
      <c r="E39" s="62">
        <v>68</v>
      </c>
      <c r="F39" s="62">
        <v>71</v>
      </c>
      <c r="G39" s="60"/>
      <c r="H39" s="66">
        <v>1000</v>
      </c>
      <c r="I39" s="62">
        <v>105</v>
      </c>
      <c r="J39" s="62">
        <v>109</v>
      </c>
      <c r="K39" s="62">
        <v>110</v>
      </c>
      <c r="L39" s="62">
        <v>114</v>
      </c>
      <c r="M39" s="60"/>
      <c r="N39" s="66">
        <v>1000</v>
      </c>
      <c r="O39" s="62">
        <v>237</v>
      </c>
      <c r="P39" s="62">
        <v>338</v>
      </c>
      <c r="Q39" s="62">
        <v>364</v>
      </c>
      <c r="R39" s="62">
        <v>371</v>
      </c>
    </row>
    <row r="41" spans="1:18" ht="15" customHeight="1">
      <c r="A41" s="67" t="s">
        <v>295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15" customHeight="1">
      <c r="A43" s="67" t="s">
        <v>296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8" ht="15" customHeight="1">
      <c r="A44" s="68" t="s">
        <v>297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5" customHeight="1">
      <c r="A45" s="68" t="s">
        <v>298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15" customHeight="1">
      <c r="A46" s="69" t="s">
        <v>299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15" customHeight="1">
      <c r="A47" s="68" t="s">
        <v>300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5" customHeight="1">
      <c r="A48" s="53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15" customHeight="1">
      <c r="A49" s="67" t="s">
        <v>301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5" customHeight="1">
      <c r="A50" s="53" t="s">
        <v>222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5" customHeight="1">
      <c r="A51" s="53" t="s">
        <v>302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</sheetData>
  <sheetProtection selectLockedCells="1" selectUnlockedCells="1"/>
  <mergeCells count="24">
    <mergeCell ref="A1:F4"/>
    <mergeCell ref="G1:R4"/>
    <mergeCell ref="A5:A6"/>
    <mergeCell ref="B5:F5"/>
    <mergeCell ref="G5:G6"/>
    <mergeCell ref="H5:L5"/>
    <mergeCell ref="M5:M6"/>
    <mergeCell ref="N5:R5"/>
    <mergeCell ref="A7:A17"/>
    <mergeCell ref="G7:G17"/>
    <mergeCell ref="M7:M15"/>
    <mergeCell ref="M16:M23"/>
    <mergeCell ref="A18:A28"/>
    <mergeCell ref="G18:G28"/>
    <mergeCell ref="M24:M31"/>
    <mergeCell ref="A29:A39"/>
    <mergeCell ref="G29:G39"/>
    <mergeCell ref="M32:M39"/>
    <mergeCell ref="A41:R41"/>
    <mergeCell ref="A43:R43"/>
    <mergeCell ref="A44:R44"/>
    <mergeCell ref="A45:R45"/>
    <mergeCell ref="A46:R46"/>
    <mergeCell ref="A47:R4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2023-07-25T16:48:19Z</dcterms:modified>
  <cp:category/>
  <cp:version/>
  <cp:contentType/>
  <cp:contentStatus/>
  <cp:revision>463</cp:revision>
</cp:coreProperties>
</file>